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<sst xmlns="http://schemas.openxmlformats.org/spreadsheetml/2006/main" count="990" uniqueCount="324">
  <si>
    <t>Čtvrtfinále</t>
  </si>
  <si>
    <t>Semifinále</t>
  </si>
  <si>
    <t>Finále</t>
  </si>
  <si>
    <t>Vitěz</t>
  </si>
  <si>
    <t>Skupina A</t>
  </si>
  <si>
    <t>2.</t>
  </si>
  <si>
    <t>4.</t>
  </si>
  <si>
    <t>3.</t>
  </si>
  <si>
    <t>1.</t>
  </si>
  <si>
    <t>Skupina B</t>
  </si>
  <si>
    <t>scr.</t>
  </si>
  <si>
    <t>3</t>
  </si>
  <si>
    <t>1</t>
  </si>
  <si>
    <t>2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</si>
  <si>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</si>
  <si>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</si>
  <si>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</si>
  <si>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</si>
  <si>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</si>
  <si>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</si>
  <si>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</si>
  <si>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</si>
  <si>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</si>
  <si>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</si>
  <si>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</si>
  <si>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</si>
  <si>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</si>
  <si>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</si>
  <si>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</si>
  <si>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</si>
  <si>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</si>
  <si>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3-4</t>
  </si>
  <si>
    <t>Knopp Tomáš</t>
  </si>
  <si>
    <t>SK Jupiter</t>
  </si>
  <si>
    <t>Novák Jan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</si>
  <si>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</si>
  <si>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</si>
  <si>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</si>
  <si>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</si>
  <si>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</si>
  <si>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Königsmarková Soňa</t>
  </si>
  <si>
    <t>Křížová Monika</t>
  </si>
  <si>
    <t>50</t>
  </si>
  <si>
    <t>46</t>
  </si>
  <si>
    <t>38</t>
  </si>
  <si>
    <t>26</t>
  </si>
  <si>
    <t>18</t>
  </si>
  <si>
    <t>42</t>
  </si>
  <si>
    <t>22</t>
  </si>
  <si>
    <t>14</t>
  </si>
  <si>
    <t>Český badmintonový svaz</t>
  </si>
  <si>
    <t>jméno</t>
  </si>
  <si>
    <t>0 : 2</t>
  </si>
  <si>
    <t>1 : 2</t>
  </si>
  <si>
    <t>I. Kolo - 16</t>
  </si>
  <si>
    <t>Keramika Chlumčany</t>
  </si>
  <si>
    <t>I. Kolo - 32</t>
  </si>
  <si>
    <t>II. Kolo - 16</t>
  </si>
  <si>
    <t>DM</t>
  </si>
  <si>
    <t>DŽ</t>
  </si>
  <si>
    <t>ČM</t>
  </si>
  <si>
    <t>ČŽ</t>
  </si>
  <si>
    <t>MIX</t>
  </si>
  <si>
    <t>Skupina C</t>
  </si>
  <si>
    <t>Kluby</t>
  </si>
  <si>
    <t>muži</t>
  </si>
  <si>
    <t>ženy</t>
  </si>
  <si>
    <t>celkem</t>
  </si>
  <si>
    <t>K.Chlumčany</t>
  </si>
  <si>
    <t>Disciplíny</t>
  </si>
  <si>
    <t>hráno</t>
  </si>
  <si>
    <t>Dvouhra muži</t>
  </si>
  <si>
    <t>Dvouhra ženy</t>
  </si>
  <si>
    <t>Čtyřhra muži</t>
  </si>
  <si>
    <t>Čtyřhra ženy</t>
  </si>
  <si>
    <t>V/P</t>
  </si>
  <si>
    <t>SET</t>
  </si>
  <si>
    <t>SK</t>
  </si>
  <si>
    <t>Pořadí</t>
  </si>
  <si>
    <t>GP D - Jupiter</t>
  </si>
  <si>
    <t>V/P - vyhrané/prohrané zápasy</t>
  </si>
  <si>
    <t>SET - vyhrané/prohrané sety</t>
  </si>
  <si>
    <t>2/0</t>
  </si>
  <si>
    <t>4/0</t>
  </si>
  <si>
    <t>1/1</t>
  </si>
  <si>
    <t>2/3</t>
  </si>
  <si>
    <t>0/2</t>
  </si>
  <si>
    <t>1/4</t>
  </si>
  <si>
    <t>0/4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</si>
  <si>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</si>
  <si>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</si>
  <si>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</si>
  <si>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</si>
  <si>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</si>
  <si>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</si>
  <si>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</si>
  <si>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</si>
  <si>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</si>
  <si>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3/0</t>
  </si>
  <si>
    <t>1/2</t>
  </si>
  <si>
    <t>GP(D) SK Jupiter - dospělí</t>
  </si>
  <si>
    <t>Zápasy o pořadí - mix</t>
  </si>
  <si>
    <t>TJ ČZ Strakonice</t>
  </si>
  <si>
    <t>SK Badminton Tábor</t>
  </si>
  <si>
    <t>TJ Bílá Hora Plzeň</t>
  </si>
  <si>
    <t>Bláhová Barbara</t>
  </si>
  <si>
    <t>Smejkalová Dita</t>
  </si>
  <si>
    <t>9-16</t>
  </si>
  <si>
    <t>Zápasy o pořadí - dvouhry</t>
  </si>
  <si>
    <t>Dvořák Martin</t>
  </si>
  <si>
    <t>Horn Martin</t>
  </si>
  <si>
    <t>SK Hamr Praha</t>
  </si>
  <si>
    <t>BaC Kladno</t>
  </si>
  <si>
    <t>Vlk Vratislav</t>
  </si>
  <si>
    <t>Konupka Jiří</t>
  </si>
  <si>
    <t>Novotný Robert</t>
  </si>
  <si>
    <t>Sedláčková Hana</t>
  </si>
  <si>
    <t>Hamr Praha</t>
  </si>
  <si>
    <t>4</t>
  </si>
  <si>
    <t>34</t>
  </si>
  <si>
    <t>5</t>
  </si>
  <si>
    <t>30</t>
  </si>
  <si>
    <t>6</t>
  </si>
  <si>
    <t>7</t>
  </si>
  <si>
    <t>9-12</t>
  </si>
  <si>
    <t>13-16</t>
  </si>
  <si>
    <t>17</t>
  </si>
  <si>
    <t>Sedláček Tomáš</t>
  </si>
  <si>
    <t>8</t>
  </si>
  <si>
    <t>9</t>
  </si>
  <si>
    <t>10</t>
  </si>
  <si>
    <t>1. Konupka Jiří (BaC Kladno)</t>
  </si>
  <si>
    <t>o 1.-3. místo</t>
  </si>
  <si>
    <t>o 4.-6. místo</t>
  </si>
  <si>
    <t>o 7.-9. místo</t>
  </si>
  <si>
    <t>2/1</t>
  </si>
  <si>
    <t>0/3</t>
  </si>
  <si>
    <t>5, 10</t>
  </si>
  <si>
    <t>12, 10</t>
  </si>
  <si>
    <t>11, 18</t>
  </si>
  <si>
    <t>2/2</t>
  </si>
  <si>
    <t>5.</t>
  </si>
  <si>
    <t>6.</t>
  </si>
  <si>
    <t>8.</t>
  </si>
  <si>
    <t>9.</t>
  </si>
  <si>
    <t>7.</t>
  </si>
  <si>
    <t>o 17. místo</t>
  </si>
  <si>
    <r>
      <t xml:space="preserve">2 : 0 </t>
    </r>
    <r>
      <rPr>
        <sz val="10"/>
        <rFont val="Arial CE"/>
        <family val="0"/>
      </rPr>
      <t>scr.</t>
    </r>
  </si>
  <si>
    <t>2. Konupka Jiří - Vlk Vratislav (BaC Kladno)</t>
  </si>
  <si>
    <t>3. Knopp Tomáš - Kavan Pavel (SK Jupiter, SK Badminton Tábor)</t>
  </si>
  <si>
    <t>2. Pohanka Tomáš (BKV Plzeň)</t>
  </si>
  <si>
    <t>3.-4. Knopp Tomáš (SK Jupiter)</t>
  </si>
  <si>
    <t>3.-4. Kavan Pavel (SK Badminton Tábor)</t>
  </si>
  <si>
    <t>3.-4. Königsmarková Soňa (TJ Bílá Hora)</t>
  </si>
  <si>
    <t xml:space="preserve">3.-4. Smejkalová Dita (TJ ČZ Strakonice) </t>
  </si>
  <si>
    <t>1. Chmelíčková Kateřina (BKV Plzeň)</t>
  </si>
  <si>
    <t xml:space="preserve">2. Horová Eva (TJ Bílá Hora) </t>
  </si>
  <si>
    <t>GP D - SK Jupiter (dospělých) - Plzeň - 21.10.2017</t>
  </si>
  <si>
    <t>1. Königsmarková Soňa - Chmelíčková Kateřina (TJ Bílá Hora, BKV Plzeň)</t>
  </si>
  <si>
    <t>2. Brychtová Iva - Smejkalová Dita (Sokol Doubravka, TJ ČZ Strakonice)</t>
  </si>
  <si>
    <t xml:space="preserve">1. Knopp Tomáš - Königsmarková Soňa (SK Jupiter, TJ Bílá Hora) </t>
  </si>
  <si>
    <t xml:space="preserve">2. Plundrich Tomáš - Smejkalová Dita (USK Plzeň, TJ ČZ Strakonice) </t>
  </si>
  <si>
    <t>3.-4. Kavan Pavel - Bláhová Barbara (SK Badminton Tábor, SK Jupiter)</t>
  </si>
  <si>
    <t>3.-4. Kudláček Josef - Kudláčková Veronika (TJ ČZ Strakonice)</t>
  </si>
  <si>
    <t>GP D - SK Jupiter (dospělých) - Plzeň -21.10.2017</t>
  </si>
  <si>
    <t>BKV Plzeň</t>
  </si>
  <si>
    <t>TJ Sokol Doubravka</t>
  </si>
  <si>
    <t>BK 93 Hořovice</t>
  </si>
  <si>
    <t>BK 73 Deltacar Benátky</t>
  </si>
  <si>
    <t>ZÚ Badminton Klatovy</t>
  </si>
  <si>
    <t>Badminton Proboštov</t>
  </si>
  <si>
    <t>Knopp Tomáš, Slepička Martin</t>
  </si>
  <si>
    <t>Muži - dvouhra - GP D - SK Jupiter - 21.10.2017</t>
  </si>
  <si>
    <t>Chmelíčková Kateřina</t>
  </si>
  <si>
    <t>Horová Eva</t>
  </si>
  <si>
    <t>Suská Magdalena</t>
  </si>
  <si>
    <t>5-6</t>
  </si>
  <si>
    <t>Benešová Michaela</t>
  </si>
  <si>
    <t>7-8</t>
  </si>
  <si>
    <t>Kabátová Klára</t>
  </si>
  <si>
    <t>Keramika Chlumřany</t>
  </si>
  <si>
    <t>Kudláčková Veronika</t>
  </si>
  <si>
    <t>Brychtová Iva</t>
  </si>
  <si>
    <t>Kutáková Hana</t>
  </si>
  <si>
    <t>Pohanka Tomáš</t>
  </si>
  <si>
    <t>Kavan Pavel</t>
  </si>
  <si>
    <t>Dobrovolný Jan</t>
  </si>
  <si>
    <t>Pohanka Pavel</t>
  </si>
  <si>
    <t>Pašek Michal</t>
  </si>
  <si>
    <t>Hlavička Miroslav</t>
  </si>
  <si>
    <t>BK 73 DELTACAR Benátky n/J</t>
  </si>
  <si>
    <t>Chalupa Petr</t>
  </si>
  <si>
    <t>Bílá Hora Plzeň</t>
  </si>
  <si>
    <t>Pelc Simeon</t>
  </si>
  <si>
    <t>Modlinger Tomáš</t>
  </si>
  <si>
    <t>Kudláček Josef</t>
  </si>
  <si>
    <t>TJ Sokol Křemže</t>
  </si>
  <si>
    <t>19</t>
  </si>
  <si>
    <t>Brychta Jaromír</t>
  </si>
  <si>
    <t>Vacek Petr</t>
  </si>
  <si>
    <t>Sokol Doubravka</t>
  </si>
  <si>
    <t>Nevečeřal Lukáš</t>
  </si>
  <si>
    <t>Vild Petr</t>
  </si>
  <si>
    <t>11</t>
  </si>
  <si>
    <t>Plundrich Tomáš</t>
  </si>
  <si>
    <t xml:space="preserve">15, -15, 22 </t>
  </si>
  <si>
    <t>15, 16</t>
  </si>
  <si>
    <t>24, 15</t>
  </si>
  <si>
    <t>15, 20</t>
  </si>
  <si>
    <t>14, 17</t>
  </si>
  <si>
    <t>15, 18</t>
  </si>
  <si>
    <t>16, 13</t>
  </si>
  <si>
    <t>19, 16</t>
  </si>
  <si>
    <t>-20, 17, 15</t>
  </si>
  <si>
    <t>14, -12, 15</t>
  </si>
  <si>
    <t>15, -12, 1:0 scr.</t>
  </si>
  <si>
    <t>19, 14</t>
  </si>
  <si>
    <t>12, 16</t>
  </si>
  <si>
    <t>15, 11</t>
  </si>
  <si>
    <t>19, 4</t>
  </si>
  <si>
    <t>Ženy - dvouhra - GP D - SK Jupiter - 21.10.2017</t>
  </si>
  <si>
    <t>-19, 18, 11</t>
  </si>
  <si>
    <t>11, 21</t>
  </si>
  <si>
    <t>15, 15</t>
  </si>
  <si>
    <t>-16, 16, 9</t>
  </si>
  <si>
    <t>13, 5</t>
  </si>
  <si>
    <t>19, 19</t>
  </si>
  <si>
    <t>20, 8</t>
  </si>
  <si>
    <r>
      <t xml:space="preserve">2 : 0 </t>
    </r>
    <r>
      <rPr>
        <sz val="8"/>
        <rFont val="Arial CE"/>
        <family val="0"/>
      </rPr>
      <t>(11,16)</t>
    </r>
  </si>
  <si>
    <r>
      <t xml:space="preserve">2 : 0 </t>
    </r>
    <r>
      <rPr>
        <sz val="8"/>
        <rFont val="Arial CE"/>
        <family val="0"/>
      </rPr>
      <t>(17,12)</t>
    </r>
  </si>
  <si>
    <r>
      <t xml:space="preserve">2 : 1 </t>
    </r>
    <r>
      <rPr>
        <sz val="8"/>
        <rFont val="Arial CE"/>
        <family val="0"/>
      </rPr>
      <t>(15,-15,9)</t>
    </r>
  </si>
  <si>
    <t>6/1</t>
  </si>
  <si>
    <t>(Rozhoduje vzájemný zápas)</t>
  </si>
  <si>
    <r>
      <t xml:space="preserve">2 : 1 </t>
    </r>
    <r>
      <rPr>
        <sz val="8"/>
        <rFont val="Arial CE"/>
        <family val="0"/>
      </rPr>
      <t>(-13,17,19)</t>
    </r>
  </si>
  <si>
    <t>2/5</t>
  </si>
  <si>
    <r>
      <t xml:space="preserve">2 : 0 </t>
    </r>
    <r>
      <rPr>
        <sz val="8"/>
        <rFont val="Arial CE"/>
        <family val="0"/>
      </rPr>
      <t>(15,4)</t>
    </r>
  </si>
  <si>
    <t>2/4</t>
  </si>
  <si>
    <r>
      <t xml:space="preserve">2 : 0 </t>
    </r>
    <r>
      <rPr>
        <sz val="8"/>
        <rFont val="Arial CE"/>
        <family val="0"/>
      </rPr>
      <t>(17,15)</t>
    </r>
  </si>
  <si>
    <t>4/4</t>
  </si>
  <si>
    <t>Muži - čtyřhra - GP D - SK Jupiter - 21.10.2017</t>
  </si>
  <si>
    <r>
      <t xml:space="preserve">2 : 0 </t>
    </r>
    <r>
      <rPr>
        <sz val="8"/>
        <rFont val="Arial CE"/>
        <family val="0"/>
      </rPr>
      <t>(15,15)</t>
    </r>
  </si>
  <si>
    <r>
      <t xml:space="preserve">2 : 0 </t>
    </r>
    <r>
      <rPr>
        <sz val="8"/>
        <rFont val="Arial CE"/>
        <family val="0"/>
      </rPr>
      <t>(16,18)</t>
    </r>
  </si>
  <si>
    <t>5/2</t>
  </si>
  <si>
    <r>
      <t xml:space="preserve">2 : 1 </t>
    </r>
    <r>
      <rPr>
        <sz val="8"/>
        <rFont val="Arial CE"/>
        <family val="0"/>
      </rPr>
      <t>(18,-19,14)</t>
    </r>
  </si>
  <si>
    <r>
      <t xml:space="preserve">2 : 0 </t>
    </r>
    <r>
      <rPr>
        <sz val="8"/>
        <rFont val="Arial CE"/>
        <family val="0"/>
      </rPr>
      <t>(10,6)</t>
    </r>
  </si>
  <si>
    <r>
      <t xml:space="preserve">2 : 0 </t>
    </r>
    <r>
      <rPr>
        <sz val="8"/>
        <rFont val="Arial CE"/>
        <family val="0"/>
      </rPr>
      <t>(10,8)</t>
    </r>
  </si>
  <si>
    <r>
      <t xml:space="preserve">2 : 1 </t>
    </r>
    <r>
      <rPr>
        <sz val="8"/>
        <rFont val="Arial CE"/>
        <family val="0"/>
      </rPr>
      <t>(-15,15,15)</t>
    </r>
  </si>
  <si>
    <t>Dvorák Martin</t>
  </si>
  <si>
    <r>
      <t xml:space="preserve">2 : 0 </t>
    </r>
    <r>
      <rPr>
        <sz val="8"/>
        <rFont val="Arial CE"/>
        <family val="0"/>
      </rPr>
      <t>(15,10)</t>
    </r>
  </si>
  <si>
    <r>
      <t xml:space="preserve">2 : 0 </t>
    </r>
    <r>
      <rPr>
        <sz val="8"/>
        <rFont val="Arial CE"/>
        <family val="0"/>
      </rPr>
      <t>(11,6)</t>
    </r>
  </si>
  <si>
    <r>
      <t xml:space="preserve">2 : 0 </t>
    </r>
    <r>
      <rPr>
        <sz val="8"/>
        <rFont val="Arial CE"/>
        <family val="0"/>
      </rPr>
      <t>(4,10)</t>
    </r>
  </si>
  <si>
    <r>
      <t xml:space="preserve">2 : 1 </t>
    </r>
    <r>
      <rPr>
        <sz val="8"/>
        <rFont val="Arial CE"/>
        <family val="0"/>
      </rPr>
      <t>(12,-19,18)</t>
    </r>
  </si>
  <si>
    <r>
      <t xml:space="preserve">2 : 0 </t>
    </r>
    <r>
      <rPr>
        <sz val="8"/>
        <rFont val="Arial CE"/>
        <family val="0"/>
      </rPr>
      <t>(11,13)</t>
    </r>
  </si>
  <si>
    <r>
      <t xml:space="preserve">2 : 0 </t>
    </r>
    <r>
      <rPr>
        <sz val="8"/>
        <rFont val="Arial CE"/>
        <family val="0"/>
      </rPr>
      <t>(9,14)</t>
    </r>
  </si>
  <si>
    <r>
      <t xml:space="preserve">2 : 0 </t>
    </r>
    <r>
      <rPr>
        <sz val="8"/>
        <rFont val="Arial CE"/>
        <family val="0"/>
      </rPr>
      <t>(19,15)</t>
    </r>
  </si>
  <si>
    <r>
      <t xml:space="preserve">2 : 0 </t>
    </r>
    <r>
      <rPr>
        <sz val="8"/>
        <rFont val="Arial CE"/>
        <family val="0"/>
      </rPr>
      <t>(11,15)</t>
    </r>
  </si>
  <si>
    <r>
      <t xml:space="preserve">2 : 0 </t>
    </r>
    <r>
      <rPr>
        <sz val="8"/>
        <rFont val="Arial CE"/>
        <family val="0"/>
      </rPr>
      <t>(13,15)</t>
    </r>
  </si>
  <si>
    <r>
      <t xml:space="preserve">2 : 0 </t>
    </r>
    <r>
      <rPr>
        <sz val="8"/>
        <rFont val="Arial CE"/>
        <family val="0"/>
      </rPr>
      <t>(6,10)</t>
    </r>
  </si>
  <si>
    <r>
      <t xml:space="preserve">2 : 0 </t>
    </r>
    <r>
      <rPr>
        <sz val="8"/>
        <rFont val="Arial CE"/>
        <family val="0"/>
      </rPr>
      <t>(16,4)</t>
    </r>
  </si>
  <si>
    <t>A4</t>
  </si>
  <si>
    <t>B4</t>
  </si>
  <si>
    <t>18, -18, 18</t>
  </si>
  <si>
    <t>Pašek M., Vild P.</t>
  </si>
  <si>
    <t>Pelc S., Sedláček T.</t>
  </si>
  <si>
    <t>o 10.místo</t>
  </si>
  <si>
    <t>(rozhoduje vzájemný zápas)</t>
  </si>
  <si>
    <t>Ženy - čtyřhra - GP D - SK Jupiter - 21.10.2017</t>
  </si>
  <si>
    <r>
      <t xml:space="preserve">2 : 0 </t>
    </r>
    <r>
      <rPr>
        <sz val="8"/>
        <rFont val="Arial CE"/>
        <family val="0"/>
      </rPr>
      <t>(7,18)</t>
    </r>
  </si>
  <si>
    <r>
      <t xml:space="preserve">2 : 0 </t>
    </r>
    <r>
      <rPr>
        <sz val="8"/>
        <rFont val="Arial CE"/>
        <family val="0"/>
      </rPr>
      <t>(14,14)</t>
    </r>
  </si>
  <si>
    <r>
      <t xml:space="preserve">2 : 0 </t>
    </r>
    <r>
      <rPr>
        <sz val="8"/>
        <rFont val="Arial CE"/>
        <family val="0"/>
      </rPr>
      <t>(18,9)</t>
    </r>
  </si>
  <si>
    <r>
      <t xml:space="preserve">2 : 0 </t>
    </r>
    <r>
      <rPr>
        <sz val="8"/>
        <rFont val="Arial CE"/>
        <family val="0"/>
      </rPr>
      <t>(6,3)</t>
    </r>
  </si>
  <si>
    <t>8/0</t>
  </si>
  <si>
    <r>
      <t xml:space="preserve">2 : 0 </t>
    </r>
    <r>
      <rPr>
        <sz val="8"/>
        <rFont val="Arial CE"/>
        <family val="0"/>
      </rPr>
      <t>(13,13)</t>
    </r>
  </si>
  <si>
    <r>
      <t xml:space="preserve">2 : 1 </t>
    </r>
    <r>
      <rPr>
        <sz val="8"/>
        <rFont val="Arial CE"/>
        <family val="0"/>
      </rPr>
      <t>(13,-17,19)</t>
    </r>
  </si>
  <si>
    <r>
      <t xml:space="preserve">2 : 1 </t>
    </r>
    <r>
      <rPr>
        <sz val="8"/>
        <rFont val="Arial CE"/>
        <family val="0"/>
      </rPr>
      <t>(13,-19,17)</t>
    </r>
  </si>
  <si>
    <t>3/1</t>
  </si>
  <si>
    <t>6/4</t>
  </si>
  <si>
    <r>
      <t xml:space="preserve">2 : 0 </t>
    </r>
    <r>
      <rPr>
        <sz val="8"/>
        <rFont val="Arial CE"/>
        <family val="0"/>
      </rPr>
      <t>(18,16)</t>
    </r>
  </si>
  <si>
    <r>
      <t xml:space="preserve">2 : 0 </t>
    </r>
    <r>
      <rPr>
        <sz val="8"/>
        <rFont val="Arial CE"/>
        <family val="0"/>
      </rPr>
      <t>(11,19)</t>
    </r>
  </si>
  <si>
    <r>
      <t xml:space="preserve">2 : 0 </t>
    </r>
    <r>
      <rPr>
        <sz val="8"/>
        <rFont val="Arial CE"/>
        <family val="0"/>
      </rPr>
      <t>(22,17)</t>
    </r>
  </si>
  <si>
    <t>1/3</t>
  </si>
  <si>
    <t>3/6</t>
  </si>
  <si>
    <t>1/8</t>
  </si>
  <si>
    <t xml:space="preserve"> na 3 sety</t>
  </si>
  <si>
    <t>% na 3 sety</t>
  </si>
  <si>
    <t>Mix - GP D - SK Jupiter - 21.10.2017</t>
  </si>
  <si>
    <t>9, 13</t>
  </si>
  <si>
    <t>18, 14</t>
  </si>
  <si>
    <t>-15, 18, 17</t>
  </si>
  <si>
    <t>14, -12, 13</t>
  </si>
  <si>
    <t>15, 14</t>
  </si>
  <si>
    <t>6, -22, 9</t>
  </si>
  <si>
    <t>-14, 17, 19</t>
  </si>
  <si>
    <t>3. Horová Eva - Benešová Michaela (TJ Bílá Hora)</t>
  </si>
  <si>
    <t>4. Sedláčková Hana - Suská Magdalena (Hamr Praha, TJ ČZ Strakonice)</t>
  </si>
  <si>
    <t>1. Brychta Jaromír - Vacek Petr (Sokol Doubravka)</t>
  </si>
  <si>
    <t>4. Mirvald Václav - Kovařík Petr (Spartak Chrást, K.Chlumčany)</t>
  </si>
  <si>
    <t>1/6</t>
  </si>
  <si>
    <t>o 5.-6. místo</t>
  </si>
  <si>
    <t>Mirvald, Křížová</t>
  </si>
  <si>
    <t>Sedláček, Sedláčková</t>
  </si>
  <si>
    <t>Brychta, Brychtová</t>
  </si>
  <si>
    <t>Pašek, Kutáková</t>
  </si>
  <si>
    <t>o 9. místo</t>
  </si>
  <si>
    <t>Dobrovolný, Kabátová</t>
  </si>
  <si>
    <t>10, -18, 11</t>
  </si>
  <si>
    <t>Hlavička, Suská</t>
  </si>
  <si>
    <t>18, 18</t>
  </si>
  <si>
    <t>o 9.-12. místo</t>
  </si>
  <si>
    <t>12, 15</t>
  </si>
  <si>
    <t>7, 19</t>
  </si>
  <si>
    <t>13, -16, 3</t>
  </si>
  <si>
    <t>Datum kontroly: 24.10.2017 23:30:25</t>
  </si>
  <si>
    <t>Pohlavi</t>
  </si>
  <si>
    <t>Licence</t>
  </si>
  <si>
    <t>OK/PROSLA</t>
  </si>
  <si>
    <t>Expirace</t>
  </si>
  <si>
    <t>Stav</t>
  </si>
  <si>
    <t>Z</t>
  </si>
  <si>
    <t>OK</t>
  </si>
  <si>
    <t>31.01.2018</t>
  </si>
  <si>
    <t>Aktivní</t>
  </si>
  <si>
    <t>Datum kontroly: 24.10.2017 23:30:24</t>
  </si>
  <si>
    <t>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</si>
</sst>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  <numFmt numFmtId="166" formatCode="0.0%"/>
  </numFmts>
  <fonts count="88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6"/>
      <name val="Arial CE"/>
      <family val="2"/>
    </font>
    <font>
      <b/>
      <sz val="15"/>
      <name val="Arial CE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sz val="6"/>
      <name val="Arial CE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7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24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1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 vertical="center"/>
      <protection/>
    </xf>
    <xf numFmtId="0" fontId="11" fillId="0" borderId="0" xfId="45" applyFont="1" applyAlignment="1">
      <alignment horizontal="right" vertical="top"/>
      <protection/>
    </xf>
    <xf numFmtId="0" fontId="10" fillId="0" borderId="0" xfId="45" applyBorder="1">
      <alignment/>
      <protection/>
    </xf>
    <xf numFmtId="0" fontId="13" fillId="0" borderId="0" xfId="45" applyFont="1" applyAlignment="1">
      <alignment horizontal="centerContinuous" vertical="justify"/>
      <protection/>
    </xf>
    <xf numFmtId="0" fontId="10" fillId="0" borderId="0" xfId="45" applyFont="1" applyAlignment="1">
      <alignment horizontal="centerContinuous" vertical="justify"/>
      <protection/>
    </xf>
    <xf numFmtId="0" fontId="10" fillId="0" borderId="0" xfId="45">
      <alignment/>
      <protection/>
    </xf>
    <xf numFmtId="0" fontId="10" fillId="0" borderId="0" xfId="45" applyFont="1">
      <alignment/>
      <protection/>
    </xf>
    <xf numFmtId="49" fontId="14" fillId="0" borderId="22" xfId="45" applyNumberFormat="1" applyFont="1" applyBorder="1" applyAlignment="1">
      <alignment horizontal="center"/>
      <protection/>
    </xf>
    <xf numFmtId="0" fontId="14" fillId="0" borderId="0" xfId="45" applyFont="1" applyAlignment="1" applyProtection="1">
      <alignment horizontal="center"/>
      <protection hidden="1"/>
    </xf>
    <xf numFmtId="0" fontId="14" fillId="0" borderId="23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0" xfId="45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>
      <alignment horizontal="center"/>
      <protection/>
    </xf>
    <xf numFmtId="49" fontId="14" fillId="0" borderId="0" xfId="45" applyNumberFormat="1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/>
      <protection hidden="1"/>
    </xf>
    <xf numFmtId="49" fontId="14" fillId="0" borderId="25" xfId="45" applyNumberFormat="1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26" xfId="45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 applyProtection="1">
      <alignment horizontal="center" wrapText="1"/>
      <protection hidden="1"/>
    </xf>
    <xf numFmtId="0" fontId="14" fillId="0" borderId="0" xfId="45" applyFont="1" applyBorder="1" applyAlignment="1" applyProtection="1">
      <alignment horizontal="center" wrapText="1"/>
      <protection hidden="1"/>
    </xf>
    <xf numFmtId="0" fontId="15" fillId="0" borderId="0" xfId="45" applyFont="1" applyAlignment="1">
      <alignment horizontal="centerContinuous" vertical="justify"/>
      <protection/>
    </xf>
    <xf numFmtId="49" fontId="14" fillId="0" borderId="22" xfId="45" applyNumberFormat="1" applyFont="1" applyBorder="1" applyAlignment="1" applyProtection="1">
      <alignment horizontal="center" wrapText="1"/>
      <protection hidden="1"/>
    </xf>
    <xf numFmtId="0" fontId="16" fillId="0" borderId="0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 wrapText="1"/>
      <protection hidden="1"/>
    </xf>
    <xf numFmtId="0" fontId="14" fillId="0" borderId="27" xfId="45" applyFont="1" applyBorder="1" applyAlignment="1" applyProtection="1">
      <alignment horizontal="center"/>
      <protection hidden="1"/>
    </xf>
    <xf numFmtId="0" fontId="10" fillId="0" borderId="27" xfId="45" applyBorder="1">
      <alignment/>
      <protection/>
    </xf>
    <xf numFmtId="0" fontId="12" fillId="0" borderId="0" xfId="45" applyFont="1" applyAlignment="1">
      <alignment horizontal="left"/>
      <protection/>
    </xf>
    <xf numFmtId="1" fontId="14" fillId="0" borderId="22" xfId="45" applyNumberFormat="1" applyFont="1" applyBorder="1" applyAlignment="1" applyProtection="1">
      <alignment horizontal="center"/>
      <protection hidden="1"/>
    </xf>
    <xf numFmtId="0" fontId="16" fillId="0" borderId="0" xfId="45" applyFont="1" applyBorder="1" applyAlignment="1" applyProtection="1">
      <alignment horizontal="center"/>
      <protection hidden="1"/>
    </xf>
    <xf numFmtId="0" fontId="10" fillId="0" borderId="0" xfId="50">
      <alignment/>
      <protection/>
    </xf>
    <xf numFmtId="0" fontId="19" fillId="0" borderId="0" xfId="47" applyFont="1" applyAlignment="1">
      <alignment horizontal="center"/>
      <protection/>
    </xf>
    <xf numFmtId="0" fontId="10" fillId="0" borderId="28" xfId="50" applyBorder="1" applyAlignment="1">
      <alignment horizontal="center"/>
      <protection/>
    </xf>
    <xf numFmtId="49" fontId="20" fillId="0" borderId="29" xfId="50" applyNumberFormat="1" applyFont="1" applyBorder="1" applyAlignment="1">
      <alignment horizontal="center"/>
      <protection/>
    </xf>
    <xf numFmtId="0" fontId="10" fillId="0" borderId="0" xfId="50" applyBorder="1" applyAlignment="1">
      <alignment horizontal="center"/>
      <protection/>
    </xf>
    <xf numFmtId="0" fontId="10" fillId="0" borderId="30" xfId="50" applyFont="1" applyBorder="1" applyAlignment="1">
      <alignment horizontal="center"/>
      <protection/>
    </xf>
    <xf numFmtId="0" fontId="23" fillId="0" borderId="28" xfId="50" applyFont="1" applyBorder="1" applyAlignment="1">
      <alignment horizontal="center"/>
      <protection/>
    </xf>
    <xf numFmtId="0" fontId="10" fillId="0" borderId="0" xfId="50" applyAlignment="1">
      <alignment horizontal="center"/>
      <protection/>
    </xf>
    <xf numFmtId="0" fontId="10" fillId="0" borderId="31" xfId="50" applyBorder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0" fontId="10" fillId="0" borderId="32" xfId="50" applyFont="1" applyBorder="1" applyAlignment="1">
      <alignment horizontal="center"/>
      <protection/>
    </xf>
    <xf numFmtId="49" fontId="23" fillId="0" borderId="33" xfId="50" applyNumberFormat="1" applyFont="1" applyBorder="1" applyAlignment="1">
      <alignment horizontal="center"/>
      <protection/>
    </xf>
    <xf numFmtId="0" fontId="10" fillId="0" borderId="31" xfId="50" applyFont="1" applyBorder="1" applyAlignment="1">
      <alignment horizontal="center"/>
      <protection/>
    </xf>
    <xf numFmtId="49" fontId="10" fillId="0" borderId="34" xfId="50" applyNumberFormat="1" applyFont="1" applyBorder="1" applyAlignment="1">
      <alignment horizontal="center"/>
      <protection/>
    </xf>
    <xf numFmtId="49" fontId="10" fillId="0" borderId="30" xfId="50" applyNumberFormat="1" applyFont="1" applyBorder="1" applyAlignment="1">
      <alignment horizontal="center"/>
      <protection/>
    </xf>
    <xf numFmtId="49" fontId="23" fillId="0" borderId="0" xfId="50" applyNumberFormat="1" applyFont="1" applyAlignment="1">
      <alignment horizontal="center"/>
      <protection/>
    </xf>
    <xf numFmtId="0" fontId="10" fillId="0" borderId="35" xfId="50" applyBorder="1" applyAlignment="1">
      <alignment horizontal="center"/>
      <protection/>
    </xf>
    <xf numFmtId="49" fontId="10" fillId="0" borderId="32" xfId="50" applyNumberFormat="1" applyFont="1" applyBorder="1" applyAlignment="1">
      <alignment horizontal="center"/>
      <protection/>
    </xf>
    <xf numFmtId="49" fontId="23" fillId="0" borderId="31" xfId="50" applyNumberFormat="1" applyFont="1" applyBorder="1" applyAlignment="1">
      <alignment horizontal="center"/>
      <protection/>
    </xf>
    <xf numFmtId="49" fontId="10" fillId="0" borderId="31" xfId="50" applyNumberFormat="1" applyBorder="1" applyAlignment="1">
      <alignment horizontal="center"/>
      <protection/>
    </xf>
    <xf numFmtId="49" fontId="10" fillId="0" borderId="0" xfId="50" applyNumberFormat="1" applyAlignment="1">
      <alignment horizontal="center"/>
      <protection/>
    </xf>
    <xf numFmtId="0" fontId="20" fillId="0" borderId="30" xfId="50" applyFont="1" applyBorder="1" applyAlignment="1">
      <alignment horizontal="center"/>
      <protection/>
    </xf>
    <xf numFmtId="49" fontId="10" fillId="0" borderId="29" xfId="50" applyNumberFormat="1" applyFont="1" applyBorder="1" applyAlignment="1">
      <alignment horizontal="center"/>
      <protection/>
    </xf>
    <xf numFmtId="0" fontId="20" fillId="0" borderId="0" xfId="50" applyFont="1" applyAlignment="1">
      <alignment horizontal="center"/>
      <protection/>
    </xf>
    <xf numFmtId="49" fontId="23" fillId="0" borderId="28" xfId="50" applyNumberFormat="1" applyFont="1" applyBorder="1" applyAlignment="1">
      <alignment horizontal="center"/>
      <protection/>
    </xf>
    <xf numFmtId="0" fontId="10" fillId="0" borderId="34" xfId="50" applyFont="1" applyBorder="1" applyAlignment="1">
      <alignment horizontal="center"/>
      <protection/>
    </xf>
    <xf numFmtId="0" fontId="20" fillId="0" borderId="34" xfId="50" applyFont="1" applyBorder="1" applyAlignment="1">
      <alignment horizontal="center"/>
      <protection/>
    </xf>
    <xf numFmtId="0" fontId="20" fillId="0" borderId="29" xfId="50" applyFont="1" applyBorder="1" applyAlignment="1">
      <alignment horizontal="center"/>
      <protection/>
    </xf>
    <xf numFmtId="0" fontId="20" fillId="0" borderId="32" xfId="50" applyFont="1" applyBorder="1" applyAlignment="1">
      <alignment horizontal="center"/>
      <protection/>
    </xf>
    <xf numFmtId="49" fontId="24" fillId="0" borderId="0" xfId="50" applyNumberFormat="1" applyFont="1" applyAlignment="1">
      <alignment horizontal="center"/>
      <protection/>
    </xf>
    <xf numFmtId="49" fontId="25" fillId="0" borderId="0" xfId="50" applyNumberFormat="1" applyFont="1" applyAlignment="1">
      <alignment horizontal="center"/>
      <protection/>
    </xf>
    <xf numFmtId="0" fontId="17" fillId="0" borderId="0" xfId="47" applyAlignment="1">
      <alignment/>
      <protection/>
    </xf>
    <xf numFmtId="0" fontId="28" fillId="0" borderId="0" xfId="47" applyFont="1" applyAlignment="1">
      <alignment/>
      <protection/>
    </xf>
    <xf numFmtId="49" fontId="20" fillId="0" borderId="34" xfId="50" applyNumberFormat="1" applyFont="1" applyBorder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17" fillId="0" borderId="0" xfId="47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Alignment="1">
      <alignment/>
      <protection/>
    </xf>
    <xf numFmtId="0" fontId="17" fillId="0" borderId="0" xfId="47" applyBorder="1">
      <alignment/>
      <protection/>
    </xf>
    <xf numFmtId="0" fontId="17" fillId="0" borderId="0" xfId="47" applyFont="1">
      <alignment/>
      <protection/>
    </xf>
    <xf numFmtId="0" fontId="29" fillId="0" borderId="0" xfId="47" applyFont="1" applyBorder="1" applyAlignment="1" applyProtection="1">
      <alignment vertical="top"/>
      <protection locked="0"/>
    </xf>
    <xf numFmtId="0" fontId="17" fillId="0" borderId="0" xfId="47" applyBorder="1" applyAlignment="1">
      <alignment/>
      <protection/>
    </xf>
    <xf numFmtId="0" fontId="31" fillId="0" borderId="0" xfId="47" applyFont="1" applyFill="1" applyBorder="1" applyAlignment="1" applyProtection="1">
      <alignment vertical="top"/>
      <protection locked="0"/>
    </xf>
    <xf numFmtId="0" fontId="32" fillId="0" borderId="0" xfId="47" applyFont="1" applyFill="1" applyBorder="1" applyAlignment="1" applyProtection="1">
      <alignment vertical="top"/>
      <protection locked="0"/>
    </xf>
    <xf numFmtId="0" fontId="31" fillId="0" borderId="0" xfId="47" applyFont="1" applyFill="1">
      <alignment/>
      <protection/>
    </xf>
    <xf numFmtId="0" fontId="29" fillId="0" borderId="0" xfId="47" applyFont="1" applyFill="1" applyBorder="1" applyAlignment="1" applyProtection="1">
      <alignment vertical="top"/>
      <protection locked="0"/>
    </xf>
    <xf numFmtId="0" fontId="17" fillId="0" borderId="0" xfId="47" applyFont="1" applyBorder="1" applyAlignment="1" applyProtection="1">
      <alignment/>
      <protection locked="0"/>
    </xf>
    <xf numFmtId="0" fontId="33" fillId="0" borderId="0" xfId="47" applyFont="1" applyBorder="1" applyAlignment="1" applyProtection="1">
      <alignment vertical="top"/>
      <protection locked="0"/>
    </xf>
    <xf numFmtId="0" fontId="34" fillId="0" borderId="0" xfId="47" applyFont="1" applyBorder="1" applyAlignment="1" applyProtection="1">
      <alignment vertical="top"/>
      <protection locked="0"/>
    </xf>
    <xf numFmtId="0" fontId="33" fillId="0" borderId="0" xfId="47" applyFont="1" applyFill="1" applyBorder="1" applyAlignment="1" applyProtection="1">
      <alignment vertical="top"/>
      <protection locked="0"/>
    </xf>
    <xf numFmtId="0" fontId="17" fillId="0" borderId="0" xfId="47" applyFill="1" applyBorder="1" applyAlignment="1">
      <alignment/>
      <protection/>
    </xf>
    <xf numFmtId="0" fontId="34" fillId="0" borderId="0" xfId="47" applyFont="1" applyFill="1" applyBorder="1" applyAlignment="1" applyProtection="1">
      <alignment vertical="top"/>
      <protection locked="0"/>
    </xf>
    <xf numFmtId="0" fontId="17" fillId="0" borderId="0" xfId="47" applyBorder="1" applyAlignment="1" applyProtection="1">
      <alignment/>
      <protection locked="0"/>
    </xf>
    <xf numFmtId="0" fontId="17" fillId="0" borderId="0" xfId="47" applyAlignment="1">
      <alignment horizontal="center"/>
      <protection/>
    </xf>
    <xf numFmtId="0" fontId="17" fillId="0" borderId="0" xfId="47" applyBorder="1" applyAlignment="1">
      <alignment horizontal="center"/>
      <protection/>
    </xf>
    <xf numFmtId="0" fontId="32" fillId="0" borderId="32" xfId="47" applyFont="1" applyBorder="1" applyAlignment="1">
      <alignment horizontal="center"/>
      <protection/>
    </xf>
    <xf numFmtId="0" fontId="29" fillId="0" borderId="0" xfId="47" applyFont="1" applyBorder="1" applyAlignment="1">
      <alignment horizontal="center"/>
      <protection/>
    </xf>
    <xf numFmtId="0" fontId="30" fillId="0" borderId="32" xfId="47" applyFont="1" applyBorder="1" applyAlignment="1">
      <alignment horizontal="center"/>
      <protection/>
    </xf>
    <xf numFmtId="0" fontId="32" fillId="0" borderId="36" xfId="47" applyFont="1" applyBorder="1" applyAlignment="1">
      <alignment horizontal="center"/>
      <protection/>
    </xf>
    <xf numFmtId="0" fontId="30" fillId="0" borderId="36" xfId="47" applyFont="1" applyFill="1" applyBorder="1" applyAlignment="1">
      <alignment horizontal="center"/>
      <protection/>
    </xf>
    <xf numFmtId="0" fontId="32" fillId="0" borderId="35" xfId="47" applyFont="1" applyFill="1" applyBorder="1" applyAlignment="1">
      <alignment horizontal="center"/>
      <protection/>
    </xf>
    <xf numFmtId="0" fontId="32" fillId="0" borderId="0" xfId="47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0" fontId="17" fillId="0" borderId="0" xfId="47" applyFill="1" applyAlignment="1">
      <alignment horizontal="center"/>
      <protection/>
    </xf>
    <xf numFmtId="0" fontId="17" fillId="0" borderId="0" xfId="47" applyFill="1" applyAlignment="1">
      <alignment/>
      <protection/>
    </xf>
    <xf numFmtId="0" fontId="32" fillId="0" borderId="0" xfId="47" applyFont="1" applyBorder="1" applyAlignment="1">
      <alignment horizontal="center"/>
      <protection/>
    </xf>
    <xf numFmtId="0" fontId="30" fillId="0" borderId="0" xfId="47" applyFont="1" applyFill="1" applyBorder="1" applyAlignment="1">
      <alignment horizontal="center"/>
      <protection/>
    </xf>
    <xf numFmtId="0" fontId="30" fillId="0" borderId="0" xfId="47" applyFont="1" applyFill="1" applyBorder="1" applyAlignment="1">
      <alignment horizontal="center"/>
      <protection/>
    </xf>
    <xf numFmtId="0" fontId="17" fillId="0" borderId="0" xfId="47" applyFill="1" applyBorder="1" applyAlignment="1">
      <alignment horizontal="center"/>
      <protection/>
    </xf>
    <xf numFmtId="0" fontId="36" fillId="0" borderId="0" xfId="47" applyFont="1" applyBorder="1" applyAlignment="1">
      <alignment horizontal="center"/>
      <protection/>
    </xf>
    <xf numFmtId="0" fontId="36" fillId="0" borderId="0" xfId="47" applyFont="1" applyAlignment="1">
      <alignment horizontal="center"/>
      <protection/>
    </xf>
    <xf numFmtId="0" fontId="17" fillId="0" borderId="36" xfId="47" applyFill="1" applyBorder="1" applyAlignment="1">
      <alignment horizontal="center"/>
      <protection/>
    </xf>
    <xf numFmtId="0" fontId="37" fillId="0" borderId="37" xfId="47" applyFont="1" applyFill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10" fillId="0" borderId="0" xfId="52">
      <alignment/>
      <protection/>
    </xf>
    <xf numFmtId="0" fontId="10" fillId="0" borderId="38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/>
      <protection/>
    </xf>
    <xf numFmtId="0" fontId="10" fillId="0" borderId="35" xfId="52" applyFont="1" applyBorder="1" applyAlignment="1">
      <alignment horizontal="center" vertical="center"/>
      <protection/>
    </xf>
    <xf numFmtId="0" fontId="10" fillId="0" borderId="34" xfId="52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/>
      <protection/>
    </xf>
    <xf numFmtId="49" fontId="10" fillId="0" borderId="0" xfId="50" applyNumberFormat="1" applyFont="1" applyBorder="1" applyAlignment="1">
      <alignment horizontal="left"/>
      <protection/>
    </xf>
    <xf numFmtId="49" fontId="10" fillId="0" borderId="0" xfId="50" applyNumberFormat="1" applyBorder="1" applyAlignment="1">
      <alignment horizontal="center"/>
      <protection/>
    </xf>
    <xf numFmtId="0" fontId="10" fillId="0" borderId="0" xfId="52" applyFont="1">
      <alignment/>
      <protection/>
    </xf>
    <xf numFmtId="0" fontId="19" fillId="0" borderId="0" xfId="44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32" xfId="52" applyBorder="1">
      <alignment/>
      <protection/>
    </xf>
    <xf numFmtId="0" fontId="20" fillId="0" borderId="38" xfId="52" applyFont="1" applyBorder="1" applyAlignment="1">
      <alignment horizontal="center"/>
      <protection/>
    </xf>
    <xf numFmtId="0" fontId="10" fillId="0" borderId="38" xfId="52" applyFont="1" applyBorder="1" applyAlignment="1">
      <alignment horizontal="center"/>
      <protection/>
    </xf>
    <xf numFmtId="0" fontId="20" fillId="0" borderId="29" xfId="52" applyFont="1" applyBorder="1" applyAlignment="1">
      <alignment horizontal="center"/>
      <protection/>
    </xf>
    <xf numFmtId="0" fontId="10" fillId="0" borderId="29" xfId="52" applyFont="1" applyBorder="1" applyAlignment="1">
      <alignment horizontal="center"/>
      <protection/>
    </xf>
    <xf numFmtId="0" fontId="10" fillId="0" borderId="35" xfId="52" applyFont="1" applyBorder="1" applyAlignment="1">
      <alignment horizontal="center"/>
      <protection/>
    </xf>
    <xf numFmtId="0" fontId="10" fillId="0" borderId="34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49" fontId="38" fillId="0" borderId="0" xfId="52" applyNumberFormat="1" applyFont="1" applyBorder="1" applyAlignment="1">
      <alignment horizontal="center" vertical="center"/>
      <protection/>
    </xf>
    <xf numFmtId="49" fontId="26" fillId="0" borderId="0" xfId="52" applyNumberFormat="1" applyFont="1" applyFill="1" applyBorder="1" applyAlignment="1">
      <alignment horizontal="center" vertical="center"/>
      <protection/>
    </xf>
    <xf numFmtId="49" fontId="10" fillId="0" borderId="0" xfId="52" applyNumberFormat="1" applyBorder="1" applyAlignment="1">
      <alignment horizontal="center" vertical="center"/>
      <protection/>
    </xf>
    <xf numFmtId="49" fontId="39" fillId="0" borderId="0" xfId="52" applyNumberFormat="1" applyFont="1" applyBorder="1" applyAlignment="1">
      <alignment horizontal="center" vertical="center"/>
      <protection/>
    </xf>
    <xf numFmtId="0" fontId="24" fillId="0" borderId="0" xfId="52" applyFont="1">
      <alignment/>
      <protection/>
    </xf>
    <xf numFmtId="49" fontId="23" fillId="0" borderId="0" xfId="50" applyNumberFormat="1" applyFont="1" applyBorder="1" applyAlignment="1">
      <alignment horizontal="center"/>
      <protection/>
    </xf>
    <xf numFmtId="0" fontId="20" fillId="0" borderId="35" xfId="52" applyFont="1" applyBorder="1" applyAlignment="1">
      <alignment horizontal="center"/>
      <protection/>
    </xf>
    <xf numFmtId="0" fontId="20" fillId="0" borderId="34" xfId="52" applyFont="1" applyBorder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0" fontId="24" fillId="0" borderId="0" xfId="50" applyFont="1" applyBorder="1" applyAlignment="1">
      <alignment horizontal="center"/>
      <protection/>
    </xf>
    <xf numFmtId="0" fontId="24" fillId="0" borderId="28" xfId="50" applyFont="1" applyBorder="1" applyAlignment="1">
      <alignment horizontal="center"/>
      <protection/>
    </xf>
    <xf numFmtId="0" fontId="26" fillId="0" borderId="0" xfId="50" applyFont="1" applyBorder="1" applyAlignment="1">
      <alignment horizontal="center"/>
      <protection/>
    </xf>
    <xf numFmtId="0" fontId="24" fillId="0" borderId="31" xfId="50" applyFont="1" applyBorder="1" applyAlignment="1">
      <alignment horizontal="left"/>
      <protection/>
    </xf>
    <xf numFmtId="0" fontId="26" fillId="0" borderId="32" xfId="50" applyFont="1" applyBorder="1" applyAlignment="1">
      <alignment horizontal="center"/>
      <protection/>
    </xf>
    <xf numFmtId="0" fontId="24" fillId="0" borderId="31" xfId="50" applyFont="1" applyBorder="1" applyAlignment="1">
      <alignment horizontal="center"/>
      <protection/>
    </xf>
    <xf numFmtId="0" fontId="24" fillId="0" borderId="0" xfId="50" applyFont="1" applyAlignment="1">
      <alignment horizontal="center"/>
      <protection/>
    </xf>
    <xf numFmtId="0" fontId="24" fillId="0" borderId="30" xfId="50" applyFont="1" applyBorder="1" applyAlignment="1">
      <alignment horizontal="center"/>
      <protection/>
    </xf>
    <xf numFmtId="49" fontId="24" fillId="0" borderId="0" xfId="50" applyNumberFormat="1" applyFont="1" applyBorder="1" applyAlignment="1">
      <alignment horizontal="center"/>
      <protection/>
    </xf>
    <xf numFmtId="49" fontId="24" fillId="0" borderId="32" xfId="50" applyNumberFormat="1" applyFont="1" applyBorder="1" applyAlignment="1">
      <alignment horizontal="center"/>
      <protection/>
    </xf>
    <xf numFmtId="0" fontId="24" fillId="0" borderId="35" xfId="50" applyFont="1" applyBorder="1" applyAlignment="1">
      <alignment horizontal="center"/>
      <protection/>
    </xf>
    <xf numFmtId="49" fontId="24" fillId="0" borderId="31" xfId="50" applyNumberFormat="1" applyFont="1" applyBorder="1" applyAlignment="1">
      <alignment horizontal="center"/>
      <protection/>
    </xf>
    <xf numFmtId="49" fontId="24" fillId="0" borderId="30" xfId="50" applyNumberFormat="1" applyFont="1" applyBorder="1" applyAlignment="1">
      <alignment horizontal="center"/>
      <protection/>
    </xf>
    <xf numFmtId="49" fontId="24" fillId="0" borderId="28" xfId="50" applyNumberFormat="1" applyFont="1" applyBorder="1" applyAlignment="1">
      <alignment horizontal="center"/>
      <protection/>
    </xf>
    <xf numFmtId="0" fontId="24" fillId="0" borderId="0" xfId="50" applyFont="1" applyBorder="1" applyAlignment="1">
      <alignment horizontal="left"/>
      <protection/>
    </xf>
    <xf numFmtId="49" fontId="24" fillId="0" borderId="39" xfId="50" applyNumberFormat="1" applyFont="1" applyBorder="1" applyAlignment="1">
      <alignment horizontal="center"/>
      <protection/>
    </xf>
    <xf numFmtId="49" fontId="24" fillId="0" borderId="34" xfId="50" applyNumberFormat="1" applyFont="1" applyBorder="1" applyAlignment="1">
      <alignment horizontal="center"/>
      <protection/>
    </xf>
    <xf numFmtId="0" fontId="40" fillId="0" borderId="32" xfId="47" applyFont="1" applyFill="1" applyBorder="1" applyAlignment="1">
      <alignment horizontal="center"/>
      <protection/>
    </xf>
    <xf numFmtId="49" fontId="24" fillId="0" borderId="35" xfId="50" applyNumberFormat="1" applyFont="1" applyBorder="1" applyAlignment="1">
      <alignment horizontal="center"/>
      <protection/>
    </xf>
    <xf numFmtId="49" fontId="24" fillId="0" borderId="31" xfId="50" applyNumberFormat="1" applyFont="1" applyFill="1" applyBorder="1" applyAlignment="1">
      <alignment horizontal="center"/>
      <protection/>
    </xf>
    <xf numFmtId="0" fontId="40" fillId="0" borderId="39" xfId="47" applyFont="1" applyBorder="1" applyAlignment="1">
      <alignment horizontal="center"/>
      <protection/>
    </xf>
    <xf numFmtId="0" fontId="26" fillId="0" borderId="30" xfId="50" applyFont="1" applyBorder="1" applyAlignment="1">
      <alignment horizontal="center"/>
      <protection/>
    </xf>
    <xf numFmtId="0" fontId="26" fillId="0" borderId="31" xfId="50" applyFont="1" applyBorder="1" applyAlignment="1">
      <alignment horizontal="center"/>
      <protection/>
    </xf>
    <xf numFmtId="0" fontId="10" fillId="0" borderId="0" xfId="50" applyBorder="1">
      <alignment/>
      <protection/>
    </xf>
    <xf numFmtId="0" fontId="29" fillId="0" borderId="0" xfId="47" applyFont="1" applyAlignment="1">
      <alignment/>
      <protection/>
    </xf>
    <xf numFmtId="0" fontId="32" fillId="0" borderId="40" xfId="47" applyFont="1" applyFill="1" applyBorder="1" applyAlignment="1">
      <alignment horizontal="center"/>
      <protection/>
    </xf>
    <xf numFmtId="0" fontId="32" fillId="0" borderId="41" xfId="47" applyFont="1" applyFill="1" applyBorder="1" applyAlignment="1">
      <alignment horizontal="center"/>
      <protection/>
    </xf>
    <xf numFmtId="0" fontId="32" fillId="0" borderId="29" xfId="47" applyFont="1" applyFill="1" applyBorder="1" applyAlignment="1">
      <alignment horizontal="center"/>
      <protection/>
    </xf>
    <xf numFmtId="0" fontId="85" fillId="0" borderId="42" xfId="47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right"/>
      <protection/>
    </xf>
    <xf numFmtId="0" fontId="29" fillId="0" borderId="0" xfId="47" applyFont="1" applyAlignment="1">
      <alignment horizontal="right"/>
      <protection/>
    </xf>
    <xf numFmtId="0" fontId="24" fillId="0" borderId="32" xfId="50" applyFont="1" applyBorder="1" applyAlignment="1">
      <alignment horizontal="center"/>
      <protection/>
    </xf>
    <xf numFmtId="0" fontId="86" fillId="0" borderId="18" xfId="43" applyFont="1" applyFill="1" applyBorder="1" applyProtection="1">
      <alignment/>
      <protection/>
    </xf>
    <xf numFmtId="164" fontId="86" fillId="0" borderId="18" xfId="43" applyNumberFormat="1" applyFont="1" applyFill="1" applyBorder="1" applyProtection="1">
      <alignment/>
      <protection/>
    </xf>
    <xf numFmtId="0" fontId="10" fillId="0" borderId="17" xfId="43" applyFont="1" applyFill="1" applyBorder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86" fillId="0" borderId="21" xfId="43" applyFont="1" applyFill="1" applyBorder="1" applyProtection="1">
      <alignment/>
      <protection/>
    </xf>
    <xf numFmtId="0" fontId="87" fillId="0" borderId="0" xfId="47" applyFont="1" applyFill="1" applyBorder="1" applyAlignment="1" applyProtection="1">
      <alignment vertical="top"/>
      <protection locked="0"/>
    </xf>
    <xf numFmtId="0" fontId="87" fillId="0" borderId="0" xfId="47" applyFont="1" applyFill="1">
      <alignment/>
      <protection/>
    </xf>
    <xf numFmtId="0" fontId="30" fillId="0" borderId="36" xfId="47" applyFont="1" applyFill="1" applyBorder="1" applyAlignment="1">
      <alignment horizontal="center"/>
      <protection/>
    </xf>
    <xf numFmtId="0" fontId="32" fillId="0" borderId="36" xfId="47" applyFont="1" applyFill="1" applyBorder="1" applyAlignment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/>
      <protection/>
    </xf>
    <xf numFmtId="14" fontId="1" fillId="0" borderId="0" xfId="43" applyNumberFormat="1" applyFont="1" applyFill="1" applyProtection="1">
      <alignment/>
      <protection/>
    </xf>
    <xf numFmtId="0" fontId="86" fillId="0" borderId="0" xfId="43" applyFont="1" applyFill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49" fontId="10" fillId="0" borderId="19" xfId="43" applyNumberFormat="1" applyFont="1" applyFill="1" applyBorder="1" applyAlignment="1" applyProtection="1">
      <alignment horizontal="center"/>
      <protection/>
    </xf>
    <xf numFmtId="49" fontId="10" fillId="0" borderId="18" xfId="43" applyNumberFormat="1" applyFont="1" applyFill="1" applyBorder="1" applyAlignment="1" applyProtection="1">
      <alignment horizontal="center"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0" fontId="30" fillId="0" borderId="0" xfId="47" applyFont="1" applyFill="1" applyBorder="1" applyAlignment="1" applyProtection="1">
      <alignment vertical="top"/>
      <protection locked="0"/>
    </xf>
    <xf numFmtId="0" fontId="41" fillId="0" borderId="0" xfId="52" applyFont="1">
      <alignment/>
      <protection/>
    </xf>
    <xf numFmtId="0" fontId="10" fillId="0" borderId="29" xfId="50" applyFont="1" applyBorder="1" applyAlignment="1">
      <alignment horizontal="center"/>
      <protection/>
    </xf>
    <xf numFmtId="0" fontId="20" fillId="0" borderId="34" xfId="50" applyFont="1" applyBorder="1" applyAlignment="1">
      <alignment horizontal="left"/>
      <protection/>
    </xf>
    <xf numFmtId="0" fontId="10" fillId="0" borderId="22" xfId="50" applyBorder="1">
      <alignment/>
      <protection/>
    </xf>
    <xf numFmtId="0" fontId="24" fillId="0" borderId="22" xfId="52" applyFont="1" applyBorder="1">
      <alignment/>
      <protection/>
    </xf>
    <xf numFmtId="0" fontId="10" fillId="0" borderId="22" xfId="52" applyBorder="1">
      <alignment/>
      <protection/>
    </xf>
    <xf numFmtId="49" fontId="10" fillId="0" borderId="22" xfId="50" applyNumberFormat="1" applyBorder="1" applyAlignment="1">
      <alignment horizontal="center"/>
      <protection/>
    </xf>
    <xf numFmtId="0" fontId="10" fillId="0" borderId="22" xfId="50" applyBorder="1" applyAlignment="1">
      <alignment horizontal="center"/>
      <protection/>
    </xf>
    <xf numFmtId="0" fontId="20" fillId="6" borderId="0" xfId="52" applyFont="1" applyFill="1" applyAlignment="1">
      <alignment horizontal="center" vertical="center"/>
      <protection/>
    </xf>
    <xf numFmtId="0" fontId="14" fillId="0" borderId="0" xfId="45" applyFont="1" applyBorder="1" applyAlignment="1" applyProtection="1">
      <alignment horizontal="center"/>
      <protection hidden="1"/>
    </xf>
    <xf numFmtId="0" fontId="10" fillId="0" borderId="43" xfId="51" applyFont="1" applyFill="1" applyBorder="1">
      <alignment/>
      <protection/>
    </xf>
    <xf numFmtId="49" fontId="10" fillId="0" borderId="18" xfId="51" applyNumberFormat="1" applyFont="1" applyFill="1" applyBorder="1">
      <alignment/>
      <protection/>
    </xf>
    <xf numFmtId="165" fontId="10" fillId="0" borderId="44" xfId="49" applyNumberFormat="1" applyFont="1" applyFill="1" applyBorder="1">
      <alignment/>
      <protection/>
    </xf>
    <xf numFmtId="0" fontId="10" fillId="0" borderId="43" xfId="51" applyFont="1" applyBorder="1">
      <alignment/>
      <protection/>
    </xf>
    <xf numFmtId="49" fontId="10" fillId="0" borderId="18" xfId="51" applyNumberFormat="1" applyFont="1" applyBorder="1">
      <alignment/>
      <protection/>
    </xf>
    <xf numFmtId="165" fontId="10" fillId="0" borderId="44" xfId="49" applyNumberFormat="1" applyFont="1" applyBorder="1">
      <alignment/>
      <protection/>
    </xf>
    <xf numFmtId="165" fontId="10" fillId="0" borderId="45" xfId="49" applyNumberFormat="1" applyFont="1" applyFill="1" applyBorder="1">
      <alignment/>
      <protection/>
    </xf>
    <xf numFmtId="0" fontId="10" fillId="0" borderId="21" xfId="51" applyFont="1" applyFill="1" applyBorder="1">
      <alignment/>
      <protection/>
    </xf>
    <xf numFmtId="165" fontId="17" fillId="0" borderId="45" xfId="49" applyNumberFormat="1" applyFont="1" applyFill="1" applyBorder="1">
      <alignment/>
      <protection/>
    </xf>
    <xf numFmtId="0" fontId="43" fillId="0" borderId="46" xfId="51" applyFont="1" applyFill="1" applyBorder="1">
      <alignment/>
      <protection/>
    </xf>
    <xf numFmtId="49" fontId="43" fillId="0" borderId="47" xfId="51" applyNumberFormat="1" applyFont="1" applyFill="1" applyBorder="1">
      <alignment/>
      <protection/>
    </xf>
    <xf numFmtId="49" fontId="17" fillId="0" borderId="18" xfId="51" applyNumberFormat="1" applyFont="1" applyFill="1" applyBorder="1">
      <alignment/>
      <protection/>
    </xf>
    <xf numFmtId="165" fontId="17" fillId="0" borderId="44" xfId="49" applyNumberFormat="1" applyFont="1" applyFill="1" applyBorder="1">
      <alignment/>
      <protection/>
    </xf>
    <xf numFmtId="0" fontId="43" fillId="0" borderId="48" xfId="51" applyFont="1" applyFill="1" applyBorder="1">
      <alignment/>
      <protection/>
    </xf>
    <xf numFmtId="49" fontId="10" fillId="0" borderId="49" xfId="51" applyNumberFormat="1" applyFont="1" applyFill="1" applyBorder="1">
      <alignment/>
      <protection/>
    </xf>
    <xf numFmtId="0" fontId="10" fillId="0" borderId="17" xfId="43" applyFont="1" applyFill="1" applyBorder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10" fillId="0" borderId="17" xfId="51" applyFont="1" applyBorder="1">
      <alignment/>
      <protection/>
    </xf>
    <xf numFmtId="0" fontId="10" fillId="0" borderId="18" xfId="51" applyFont="1" applyBorder="1">
      <alignment/>
      <protection/>
    </xf>
    <xf numFmtId="165" fontId="10" fillId="0" borderId="44" xfId="48" applyNumberFormat="1" applyFont="1" applyBorder="1" applyAlignment="1">
      <alignment horizontal="right"/>
      <protection/>
    </xf>
    <xf numFmtId="0" fontId="10" fillId="0" borderId="50" xfId="51" applyFont="1" applyFill="1" applyBorder="1">
      <alignment/>
      <protection/>
    </xf>
    <xf numFmtId="165" fontId="10" fillId="0" borderId="44" xfId="48" applyNumberFormat="1" applyFont="1" applyFill="1" applyBorder="1" applyAlignment="1">
      <alignment horizontal="right"/>
      <protection/>
    </xf>
    <xf numFmtId="0" fontId="10" fillId="0" borderId="47" xfId="51" applyFont="1" applyFill="1" applyBorder="1">
      <alignment/>
      <protection/>
    </xf>
    <xf numFmtId="0" fontId="10" fillId="0" borderId="51" xfId="43" applyFont="1" applyFill="1" applyBorder="1" applyProtection="1">
      <alignment/>
      <protection/>
    </xf>
    <xf numFmtId="0" fontId="20" fillId="0" borderId="29" xfId="50" applyFont="1" applyBorder="1" applyAlignment="1">
      <alignment horizontal="left"/>
      <protection/>
    </xf>
    <xf numFmtId="0" fontId="18" fillId="0" borderId="0" xfId="47" applyFont="1" applyBorder="1" applyAlignment="1">
      <alignment/>
      <protection/>
    </xf>
    <xf numFmtId="49" fontId="20" fillId="0" borderId="29" xfId="50" applyNumberFormat="1" applyFont="1" applyBorder="1" applyAlignment="1">
      <alignment horizontal="left"/>
      <protection/>
    </xf>
    <xf numFmtId="0" fontId="10" fillId="0" borderId="0" xfId="52" applyFont="1" applyAlignment="1">
      <alignment horizontal="left"/>
      <protection/>
    </xf>
    <xf numFmtId="0" fontId="10" fillId="0" borderId="0" xfId="50" applyAlignment="1">
      <alignment horizontal="right"/>
      <protection/>
    </xf>
    <xf numFmtId="0" fontId="10" fillId="0" borderId="32" xfId="50" applyBorder="1" applyAlignment="1">
      <alignment horizontal="left"/>
      <protection/>
    </xf>
    <xf numFmtId="0" fontId="10" fillId="0" borderId="30" xfId="50" applyBorder="1" applyAlignment="1">
      <alignment horizontal="left"/>
      <protection/>
    </xf>
    <xf numFmtId="0" fontId="44" fillId="0" borderId="36" xfId="47" applyFont="1" applyFill="1" applyBorder="1" applyAlignment="1">
      <alignment horizontal="center"/>
      <protection/>
    </xf>
    <xf numFmtId="0" fontId="45" fillId="0" borderId="36" xfId="47" applyFont="1" applyFill="1" applyBorder="1" applyAlignment="1">
      <alignment horizontal="center"/>
      <protection/>
    </xf>
    <xf numFmtId="0" fontId="35" fillId="0" borderId="36" xfId="47" applyFont="1" applyFill="1" applyBorder="1" applyAlignment="1">
      <alignment horizontal="center"/>
      <protection/>
    </xf>
    <xf numFmtId="166" fontId="35" fillId="0" borderId="36" xfId="47" applyNumberFormat="1" applyFont="1" applyFill="1" applyBorder="1" applyAlignment="1">
      <alignment horizontal="center"/>
      <protection/>
    </xf>
    <xf numFmtId="0" fontId="35" fillId="0" borderId="33" xfId="47" applyFont="1" applyFill="1" applyBorder="1" applyAlignment="1">
      <alignment horizontal="center"/>
      <protection/>
    </xf>
    <xf numFmtId="166" fontId="35" fillId="0" borderId="33" xfId="47" applyNumberFormat="1" applyFont="1" applyFill="1" applyBorder="1" applyAlignment="1">
      <alignment horizontal="center"/>
      <protection/>
    </xf>
    <xf numFmtId="166" fontId="42" fillId="0" borderId="42" xfId="47" applyNumberFormat="1" applyFont="1" applyFill="1" applyBorder="1" applyAlignment="1">
      <alignment horizontal="center"/>
      <protection/>
    </xf>
    <xf numFmtId="49" fontId="26" fillId="0" borderId="31" xfId="50" applyNumberFormat="1" applyFont="1" applyFill="1" applyBorder="1" applyAlignment="1">
      <alignment horizontal="center"/>
      <protection/>
    </xf>
    <xf numFmtId="49" fontId="26" fillId="0" borderId="30" xfId="50" applyNumberFormat="1" applyFont="1" applyBorder="1" applyAlignment="1">
      <alignment horizontal="center"/>
      <protection/>
    </xf>
    <xf numFmtId="49" fontId="26" fillId="0" borderId="0" xfId="50" applyNumberFormat="1" applyFont="1" applyAlignment="1">
      <alignment horizontal="center"/>
      <protection/>
    </xf>
    <xf numFmtId="49" fontId="26" fillId="0" borderId="32" xfId="50" applyNumberFormat="1" applyFont="1" applyBorder="1" applyAlignment="1">
      <alignment horizontal="center"/>
      <protection/>
    </xf>
    <xf numFmtId="0" fontId="26" fillId="0" borderId="0" xfId="50" applyFont="1" applyAlignment="1">
      <alignment horizontal="center"/>
      <protection/>
    </xf>
    <xf numFmtId="0" fontId="27" fillId="0" borderId="0" xfId="50" applyFont="1" applyAlignment="1">
      <alignment horizontal="center"/>
      <protection/>
    </xf>
    <xf numFmtId="0" fontId="18" fillId="0" borderId="0" xfId="47" applyFont="1" applyBorder="1" applyAlignment="1">
      <alignment horizontal="right"/>
      <protection/>
    </xf>
    <xf numFmtId="0" fontId="19" fillId="0" borderId="0" xfId="47" applyFont="1" applyAlignment="1">
      <alignment horizontal="right"/>
      <protection/>
    </xf>
    <xf numFmtId="0" fontId="21" fillId="0" borderId="0" xfId="50" applyFont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8" fillId="0" borderId="0" xfId="44" applyFont="1" applyBorder="1" applyAlignment="1">
      <alignment horizontal="center"/>
      <protection/>
    </xf>
    <xf numFmtId="49" fontId="10" fillId="0" borderId="52" xfId="52" applyNumberFormat="1" applyFont="1" applyBorder="1" applyAlignment="1">
      <alignment horizontal="center" vertical="center"/>
      <protection/>
    </xf>
    <xf numFmtId="49" fontId="10" fillId="0" borderId="53" xfId="52" applyNumberFormat="1" applyBorder="1" applyAlignment="1">
      <alignment horizontal="center" vertical="center"/>
      <protection/>
    </xf>
    <xf numFmtId="49" fontId="10" fillId="0" borderId="33" xfId="52" applyNumberFormat="1" applyFont="1" applyBorder="1" applyAlignment="1">
      <alignment horizontal="center" vertical="center"/>
      <protection/>
    </xf>
    <xf numFmtId="49" fontId="10" fillId="0" borderId="34" xfId="52" applyNumberFormat="1" applyFont="1" applyBorder="1" applyAlignment="1">
      <alignment horizontal="center" vertical="center"/>
      <protection/>
    </xf>
    <xf numFmtId="0" fontId="39" fillId="0" borderId="54" xfId="52" applyFont="1" applyBorder="1" applyAlignment="1">
      <alignment horizontal="center" vertical="center"/>
      <protection/>
    </xf>
    <xf numFmtId="0" fontId="39" fillId="0" borderId="55" xfId="52" applyFont="1" applyBorder="1" applyAlignment="1">
      <alignment horizontal="center" vertical="center"/>
      <protection/>
    </xf>
    <xf numFmtId="49" fontId="38" fillId="0" borderId="33" xfId="52" applyNumberFormat="1" applyFont="1" applyBorder="1" applyAlignment="1">
      <alignment horizontal="center" vertical="center"/>
      <protection/>
    </xf>
    <xf numFmtId="49" fontId="38" fillId="0" borderId="34" xfId="52" applyNumberFormat="1" applyFont="1" applyBorder="1" applyAlignment="1">
      <alignment horizontal="center" vertical="center"/>
      <protection/>
    </xf>
    <xf numFmtId="49" fontId="38" fillId="0" borderId="33" xfId="52" applyNumberFormat="1" applyFont="1" applyFill="1" applyBorder="1" applyAlignment="1">
      <alignment horizontal="center" vertical="center"/>
      <protection/>
    </xf>
    <xf numFmtId="49" fontId="38" fillId="0" borderId="34" xfId="52" applyNumberFormat="1" applyFont="1" applyFill="1" applyBorder="1" applyAlignment="1">
      <alignment horizontal="center" vertical="center"/>
      <protection/>
    </xf>
    <xf numFmtId="49" fontId="38" fillId="0" borderId="54" xfId="52" applyNumberFormat="1" applyFont="1" applyFill="1" applyBorder="1" applyAlignment="1">
      <alignment horizontal="center" vertical="center"/>
      <protection/>
    </xf>
    <xf numFmtId="49" fontId="38" fillId="0" borderId="55" xfId="52" applyNumberFormat="1" applyFont="1" applyFill="1" applyBorder="1" applyAlignment="1">
      <alignment horizontal="center" vertical="center"/>
      <protection/>
    </xf>
    <xf numFmtId="0" fontId="20" fillId="33" borderId="33" xfId="52" applyFont="1" applyFill="1" applyBorder="1" applyAlignment="1">
      <alignment horizontal="center" vertical="center"/>
      <protection/>
    </xf>
    <xf numFmtId="0" fontId="20" fillId="33" borderId="34" xfId="52" applyFont="1" applyFill="1" applyBorder="1" applyAlignment="1">
      <alignment horizontal="center" vertical="center"/>
      <protection/>
    </xf>
    <xf numFmtId="49" fontId="26" fillId="33" borderId="33" xfId="52" applyNumberFormat="1" applyFont="1" applyFill="1" applyBorder="1" applyAlignment="1">
      <alignment horizontal="center" vertical="center"/>
      <protection/>
    </xf>
    <xf numFmtId="49" fontId="26" fillId="33" borderId="34" xfId="52" applyNumberFormat="1" applyFont="1" applyFill="1" applyBorder="1" applyAlignment="1">
      <alignment horizontal="center" vertical="center"/>
      <protection/>
    </xf>
    <xf numFmtId="0" fontId="10" fillId="0" borderId="31" xfId="50" applyBorder="1" applyAlignment="1">
      <alignment horizontal="right" vertical="center"/>
      <protection/>
    </xf>
    <xf numFmtId="49" fontId="39" fillId="6" borderId="54" xfId="52" applyNumberFormat="1" applyFont="1" applyFill="1" applyBorder="1" applyAlignment="1">
      <alignment horizontal="center" vertical="center"/>
      <protection/>
    </xf>
    <xf numFmtId="49" fontId="39" fillId="6" borderId="55" xfId="52" applyNumberFormat="1" applyFont="1" applyFill="1" applyBorder="1" applyAlignment="1">
      <alignment horizontal="center" vertical="center"/>
      <protection/>
    </xf>
    <xf numFmtId="49" fontId="10" fillId="0" borderId="56" xfId="52" applyNumberFormat="1" applyBorder="1" applyAlignment="1">
      <alignment horizontal="center" vertical="center"/>
      <protection/>
    </xf>
    <xf numFmtId="49" fontId="10" fillId="0" borderId="57" xfId="52" applyNumberFormat="1" applyFont="1" applyBorder="1" applyAlignment="1">
      <alignment horizontal="center" vertical="center"/>
      <protection/>
    </xf>
    <xf numFmtId="49" fontId="39" fillId="6" borderId="58" xfId="52" applyNumberFormat="1" applyFont="1" applyFill="1" applyBorder="1" applyAlignment="1">
      <alignment horizontal="center" vertical="center"/>
      <protection/>
    </xf>
    <xf numFmtId="0" fontId="10" fillId="0" borderId="59" xfId="52" applyBorder="1" applyAlignment="1">
      <alignment horizontal="center" vertical="center"/>
      <protection/>
    </xf>
    <xf numFmtId="0" fontId="10" fillId="0" borderId="53" xfId="52" applyBorder="1" applyAlignment="1">
      <alignment horizontal="center" vertical="center"/>
      <protection/>
    </xf>
    <xf numFmtId="0" fontId="10" fillId="0" borderId="60" xfId="52" applyFont="1" applyBorder="1" applyAlignment="1">
      <alignment horizontal="center" vertical="center"/>
      <protection/>
    </xf>
    <xf numFmtId="0" fontId="10" fillId="0" borderId="34" xfId="52" applyBorder="1" applyAlignment="1">
      <alignment horizontal="center" vertical="center"/>
      <protection/>
    </xf>
    <xf numFmtId="0" fontId="10" fillId="0" borderId="61" xfId="52" applyBorder="1" applyAlignment="1">
      <alignment horizontal="center" vertical="center"/>
      <protection/>
    </xf>
    <xf numFmtId="0" fontId="10" fillId="0" borderId="55" xfId="52" applyBorder="1" applyAlignment="1">
      <alignment vertical="center"/>
      <protection/>
    </xf>
    <xf numFmtId="0" fontId="39" fillId="6" borderId="54" xfId="52" applyFont="1" applyFill="1" applyBorder="1" applyAlignment="1">
      <alignment horizontal="center" vertical="center"/>
      <protection/>
    </xf>
    <xf numFmtId="0" fontId="39" fillId="6" borderId="55" xfId="52" applyFont="1" applyFill="1" applyBorder="1" applyAlignment="1">
      <alignment horizontal="center" vertical="center"/>
      <protection/>
    </xf>
    <xf numFmtId="49" fontId="39" fillId="0" borderId="54" xfId="52" applyNumberFormat="1" applyFont="1" applyBorder="1" applyAlignment="1">
      <alignment horizontal="center" vertical="center"/>
      <protection/>
    </xf>
    <xf numFmtId="49" fontId="39" fillId="0" borderId="58" xfId="52" applyNumberFormat="1" applyFont="1" applyBorder="1" applyAlignment="1">
      <alignment horizontal="center" vertical="center"/>
      <protection/>
    </xf>
    <xf numFmtId="49" fontId="39" fillId="0" borderId="55" xfId="52" applyNumberFormat="1" applyFont="1" applyBorder="1" applyAlignment="1">
      <alignment horizontal="center" vertical="center"/>
      <protection/>
    </xf>
    <xf numFmtId="0" fontId="4" fillId="0" borderId="62" xfId="43" applyFont="1" applyFill="1" applyBorder="1" applyAlignment="1" applyProtection="1">
      <alignment horizontal="center"/>
      <protection/>
    </xf>
    <xf numFmtId="0" fontId="4" fillId="0" borderId="63" xfId="43" applyFont="1" applyFill="1" applyBorder="1" applyAlignment="1" applyProtection="1">
      <alignment horizontal="center"/>
      <protection/>
    </xf>
    <xf numFmtId="0" fontId="4" fillId="0" borderId="64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65" xfId="43" applyNumberFormat="1" applyFont="1" applyFill="1" applyBorder="1" applyAlignment="1" applyProtection="1">
      <alignment horizontal="left"/>
      <protection/>
    </xf>
    <xf numFmtId="0" fontId="8" fillId="0" borderId="65" xfId="43" applyFont="1" applyFill="1" applyBorder="1" applyAlignment="1" applyProtection="1">
      <alignment horizontal="left"/>
      <protection/>
    </xf>
    <xf numFmtId="0" fontId="8" fillId="0" borderId="66" xfId="43" applyFont="1" applyFill="1" applyBorder="1" applyAlignment="1" applyProtection="1">
      <alignment horizontal="left"/>
      <protection/>
    </xf>
    <xf numFmtId="0" fontId="15" fillId="0" borderId="0" xfId="45" applyFont="1" applyAlignment="1">
      <alignment horizontal="center" vertical="justify"/>
      <protection/>
    </xf>
    <xf numFmtId="0" fontId="13" fillId="0" borderId="0" xfId="45" applyFont="1" applyAlignment="1">
      <alignment horizontal="center" vertical="justify"/>
      <protection/>
    </xf>
    <xf numFmtId="0" fontId="14" fillId="0" borderId="22" xfId="45" applyFont="1" applyBorder="1" applyAlignment="1">
      <alignment horizontal="center" vertical="justify"/>
      <protection/>
    </xf>
    <xf numFmtId="49" fontId="14" fillId="0" borderId="0" xfId="45" applyNumberFormat="1" applyFont="1" applyBorder="1" applyAlignment="1" applyProtection="1">
      <alignment horizontal="center" wrapText="1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 8" xfId="48"/>
    <cellStyle name="normální 9" xfId="49"/>
    <cellStyle name="normální_32" xfId="50"/>
    <cellStyle name="normální_gpc_U15_080927cb1" xfId="51"/>
    <cellStyle name="normální_výsledky GP D-27-9-2003-Plzen" xfId="52"/>
    <cellStyle name="Followed Hyperlink" xfId="53"/>
    <cellStyle name="Poznámka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421875" style="93" customWidth="1"/>
    <col min="2" max="2" width="6.57421875" style="93" customWidth="1"/>
    <col min="3" max="3" width="65.140625" style="93" customWidth="1"/>
    <col min="4" max="4" width="7.28125" style="93" customWidth="1"/>
    <col min="5" max="5" width="9.140625" style="93" customWidth="1"/>
    <col min="6" max="6" width="4.7109375" style="93" customWidth="1"/>
    <col min="7" max="7" width="4.57421875" style="93" customWidth="1"/>
    <col min="8" max="16384" width="9.140625" style="93" customWidth="1"/>
  </cols>
  <sheetData>
    <row r="2" spans="2:3" ht="23.25">
      <c r="B2" s="94" t="s">
        <v>157</v>
      </c>
      <c r="C2" s="95"/>
    </row>
    <row r="3" spans="2:5" ht="12.75" customHeight="1">
      <c r="B3" s="96"/>
      <c r="C3" s="96"/>
      <c r="D3" s="96"/>
      <c r="E3" s="96"/>
    </row>
    <row r="4" spans="1:5" ht="15.75" customHeight="1">
      <c r="A4" s="97"/>
      <c r="B4" s="98" t="s">
        <v>58</v>
      </c>
      <c r="C4" s="216" t="s">
        <v>131</v>
      </c>
      <c r="D4" s="99"/>
      <c r="E4" s="96"/>
    </row>
    <row r="5" spans="1:5" ht="15.75" customHeight="1">
      <c r="A5" s="97"/>
      <c r="B5" s="100"/>
      <c r="C5" s="101" t="s">
        <v>150</v>
      </c>
      <c r="D5" s="99"/>
      <c r="E5" s="96"/>
    </row>
    <row r="6" spans="1:5" ht="15.75" customHeight="1">
      <c r="A6" s="97"/>
      <c r="B6" s="100"/>
      <c r="C6" s="101" t="s">
        <v>151</v>
      </c>
      <c r="D6" s="99"/>
      <c r="E6" s="96"/>
    </row>
    <row r="7" spans="1:5" ht="15.75" customHeight="1">
      <c r="A7" s="97"/>
      <c r="B7" s="100"/>
      <c r="C7" s="101" t="s">
        <v>152</v>
      </c>
      <c r="D7" s="99"/>
      <c r="E7" s="96"/>
    </row>
    <row r="8" spans="1:5" ht="15.75" customHeight="1">
      <c r="A8" s="97"/>
      <c r="B8" s="102"/>
      <c r="C8" s="204"/>
      <c r="D8" s="99"/>
      <c r="E8" s="96"/>
    </row>
    <row r="9" spans="1:5" ht="15.75" customHeight="1">
      <c r="A9" s="97"/>
      <c r="B9" s="103" t="s">
        <v>59</v>
      </c>
      <c r="C9" s="216" t="s">
        <v>155</v>
      </c>
      <c r="D9" s="99"/>
      <c r="E9" s="96"/>
    </row>
    <row r="10" spans="1:5" ht="15.75" customHeight="1">
      <c r="A10" s="97"/>
      <c r="B10" s="100"/>
      <c r="C10" s="101" t="s">
        <v>156</v>
      </c>
      <c r="D10" s="99"/>
      <c r="E10" s="96"/>
    </row>
    <row r="11" spans="1:5" ht="15.75" customHeight="1">
      <c r="A11" s="97"/>
      <c r="B11" s="100"/>
      <c r="C11" s="101" t="s">
        <v>153</v>
      </c>
      <c r="D11" s="99"/>
      <c r="E11" s="96"/>
    </row>
    <row r="12" spans="1:5" ht="15.75" customHeight="1">
      <c r="A12" s="97"/>
      <c r="B12" s="100"/>
      <c r="C12" s="101" t="s">
        <v>154</v>
      </c>
      <c r="D12" s="99"/>
      <c r="E12" s="96"/>
    </row>
    <row r="13" spans="1:5" ht="15.75" customHeight="1">
      <c r="A13" s="97"/>
      <c r="B13" s="100"/>
      <c r="C13" s="203"/>
      <c r="D13" s="99"/>
      <c r="E13" s="96"/>
    </row>
    <row r="14" spans="1:5" ht="15.75" customHeight="1">
      <c r="A14" s="97"/>
      <c r="B14" s="103" t="s">
        <v>60</v>
      </c>
      <c r="C14" s="216" t="s">
        <v>295</v>
      </c>
      <c r="D14" s="99"/>
      <c r="E14" s="96"/>
    </row>
    <row r="15" spans="1:5" ht="15.75" customHeight="1">
      <c r="A15" s="97"/>
      <c r="B15" s="100"/>
      <c r="C15" s="101" t="s">
        <v>148</v>
      </c>
      <c r="D15" s="99"/>
      <c r="E15" s="96"/>
    </row>
    <row r="16" spans="1:5" ht="15.75" customHeight="1">
      <c r="A16" s="97"/>
      <c r="B16" s="100"/>
      <c r="C16" s="101" t="s">
        <v>149</v>
      </c>
      <c r="D16" s="99"/>
      <c r="E16" s="96"/>
    </row>
    <row r="17" spans="1:5" ht="15.75" customHeight="1">
      <c r="A17" s="97"/>
      <c r="B17" s="100"/>
      <c r="C17" s="101" t="s">
        <v>296</v>
      </c>
      <c r="D17" s="99"/>
      <c r="E17" s="96"/>
    </row>
    <row r="18" spans="1:5" ht="15.75" customHeight="1">
      <c r="A18" s="97"/>
      <c r="B18" s="100"/>
      <c r="C18" s="203"/>
      <c r="D18" s="99"/>
      <c r="E18" s="96"/>
    </row>
    <row r="19" spans="1:5" ht="15.75" customHeight="1">
      <c r="A19" s="97"/>
      <c r="B19" s="103" t="s">
        <v>61</v>
      </c>
      <c r="C19" s="216" t="s">
        <v>158</v>
      </c>
      <c r="D19" s="99"/>
      <c r="E19" s="96"/>
    </row>
    <row r="20" spans="1:5" ht="15.75" customHeight="1">
      <c r="A20" s="97"/>
      <c r="B20" s="100"/>
      <c r="C20" s="101" t="s">
        <v>159</v>
      </c>
      <c r="D20" s="99"/>
      <c r="E20" s="96"/>
    </row>
    <row r="21" spans="1:5" ht="15.75" customHeight="1">
      <c r="A21" s="97"/>
      <c r="B21" s="100"/>
      <c r="C21" s="101" t="s">
        <v>293</v>
      </c>
      <c r="D21" s="99"/>
      <c r="E21" s="96"/>
    </row>
    <row r="22" spans="1:5" ht="15.75" customHeight="1">
      <c r="A22" s="97"/>
      <c r="B22" s="100"/>
      <c r="C22" s="101" t="s">
        <v>294</v>
      </c>
      <c r="D22" s="99"/>
      <c r="E22" s="96"/>
    </row>
    <row r="23" spans="1:5" ht="15.75" customHeight="1">
      <c r="A23" s="97"/>
      <c r="B23" s="100"/>
      <c r="C23" s="203"/>
      <c r="D23" s="99"/>
      <c r="E23" s="96"/>
    </row>
    <row r="24" spans="1:5" ht="15.75" customHeight="1">
      <c r="A24" s="97"/>
      <c r="B24" s="103" t="s">
        <v>62</v>
      </c>
      <c r="C24" s="216" t="s">
        <v>160</v>
      </c>
      <c r="D24" s="99"/>
      <c r="E24" s="96"/>
    </row>
    <row r="25" spans="1:5" ht="15.75" customHeight="1">
      <c r="A25" s="97"/>
      <c r="B25" s="101"/>
      <c r="C25" s="101" t="s">
        <v>161</v>
      </c>
      <c r="D25" s="99"/>
      <c r="E25" s="96"/>
    </row>
    <row r="26" spans="1:5" ht="15.75" customHeight="1">
      <c r="A26" s="97"/>
      <c r="B26" s="101"/>
      <c r="C26" s="101" t="s">
        <v>162</v>
      </c>
      <c r="D26" s="99"/>
      <c r="E26" s="96"/>
    </row>
    <row r="27" spans="1:5" ht="15.75" customHeight="1">
      <c r="A27" s="97"/>
      <c r="B27" s="101"/>
      <c r="C27" s="101" t="s">
        <v>163</v>
      </c>
      <c r="D27" s="99"/>
      <c r="E27" s="96"/>
    </row>
    <row r="28" spans="1:5" ht="12.75" customHeight="1">
      <c r="A28" s="97"/>
      <c r="B28" s="104"/>
      <c r="C28" s="104"/>
      <c r="D28" s="96"/>
      <c r="E28" s="96"/>
    </row>
    <row r="29" spans="2:4" ht="12.75" customHeight="1">
      <c r="B29" s="96"/>
      <c r="C29" s="96"/>
      <c r="D29" s="96"/>
    </row>
    <row r="30" spans="2:3" ht="12.75">
      <c r="B30" s="96"/>
      <c r="C30" s="96"/>
    </row>
    <row r="35" spans="2:4" ht="12.75">
      <c r="B35" s="96"/>
      <c r="C35" s="96"/>
      <c r="D35" s="96"/>
    </row>
    <row r="36" spans="2:4" ht="12.75">
      <c r="B36" s="105"/>
      <c r="C36" s="106"/>
      <c r="D36" s="99"/>
    </row>
    <row r="37" spans="2:4" ht="12.75">
      <c r="B37" s="107"/>
      <c r="C37" s="107"/>
      <c r="D37" s="108"/>
    </row>
    <row r="38" spans="2:4" ht="12.75">
      <c r="B38" s="107"/>
      <c r="C38" s="107"/>
      <c r="D38" s="108"/>
    </row>
    <row r="39" spans="2:4" ht="12.75">
      <c r="B39" s="107"/>
      <c r="C39" s="107"/>
      <c r="D39" s="108"/>
    </row>
    <row r="40" spans="2:4" ht="12.75">
      <c r="B40" s="107"/>
      <c r="C40" s="109"/>
      <c r="D40" s="108"/>
    </row>
    <row r="41" spans="2:4" ht="12.75">
      <c r="B41" s="107"/>
      <c r="C41" s="107"/>
      <c r="D41" s="108"/>
    </row>
    <row r="42" spans="2:4" ht="12.75">
      <c r="B42" s="107"/>
      <c r="C42" s="107"/>
      <c r="D42" s="108"/>
    </row>
    <row r="43" spans="2:4" ht="12.75">
      <c r="B43" s="107"/>
      <c r="C43" s="107"/>
      <c r="D43" s="108"/>
    </row>
    <row r="44" spans="2:4" ht="12.75">
      <c r="B44" s="107"/>
      <c r="C44" s="107"/>
      <c r="D44" s="108"/>
    </row>
    <row r="45" spans="2:4" ht="12.75">
      <c r="B45" s="105"/>
      <c r="C45" s="105"/>
      <c r="D45" s="99"/>
    </row>
    <row r="46" spans="2:4" ht="12.75">
      <c r="B46" s="105"/>
      <c r="C46" s="106"/>
      <c r="D46" s="99"/>
    </row>
    <row r="47" spans="2:4" ht="12.75">
      <c r="B47" s="105"/>
      <c r="C47" s="106"/>
      <c r="D47" s="99"/>
    </row>
    <row r="48" spans="2:4" ht="12.75">
      <c r="B48" s="105"/>
      <c r="C48" s="105"/>
      <c r="D48" s="99"/>
    </row>
    <row r="49" spans="2:4" ht="12.75">
      <c r="B49" s="110"/>
      <c r="C49" s="110"/>
      <c r="D49" s="96"/>
    </row>
    <row r="50" spans="2:4" ht="12.75">
      <c r="B50" s="96"/>
      <c r="C50" s="96"/>
      <c r="D50" s="96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5"/>
  <cols>
    <col min="1" max="2" width="30.7109375" style="33" customWidth="1"/>
    <col min="3" max="3" width="12.7109375" style="33" customWidth="1"/>
    <col min="4" max="4" width="30.7109375" style="29" customWidth="1"/>
    <col min="5" max="5" width="30.7109375" style="32" customWidth="1"/>
    <col min="6" max="6" width="24.57421875" style="29" customWidth="1"/>
    <col min="7" max="16384" width="9.140625" style="32" customWidth="1"/>
  </cols>
  <sheetData>
    <row r="1" spans="1:5" ht="51.75" customHeight="1">
      <c r="A1" s="24"/>
      <c r="B1" s="25"/>
      <c r="C1" s="26" t="s">
        <v>108</v>
      </c>
      <c r="D1" s="27"/>
      <c r="E1" s="28"/>
    </row>
    <row r="2" spans="1:5" ht="18" customHeight="1">
      <c r="A2" s="30"/>
      <c r="B2" s="30"/>
      <c r="C2" s="31"/>
      <c r="D2" s="30"/>
      <c r="E2" s="30"/>
    </row>
    <row r="3" spans="1:5" s="29" customFormat="1" ht="18" customHeight="1">
      <c r="A3" s="320" t="s">
        <v>298</v>
      </c>
      <c r="B3" s="320"/>
      <c r="C3" s="40"/>
      <c r="D3" s="57" t="s">
        <v>308</v>
      </c>
      <c r="E3" s="40"/>
    </row>
    <row r="4" spans="1:5" s="29" customFormat="1" ht="18" customHeight="1">
      <c r="A4" s="38"/>
      <c r="B4" s="38"/>
      <c r="C4" s="38"/>
      <c r="D4" s="38"/>
      <c r="E4" s="38"/>
    </row>
    <row r="5" spans="1:5" s="29" customFormat="1" ht="18" customHeight="1" thickBot="1">
      <c r="A5" s="34" t="s">
        <v>175</v>
      </c>
      <c r="B5" s="38"/>
      <c r="C5" s="35"/>
      <c r="D5" s="43" t="s">
        <v>187</v>
      </c>
      <c r="E5" s="35"/>
    </row>
    <row r="6" spans="1:5" s="29" customFormat="1" ht="18" customHeight="1" thickBot="1">
      <c r="A6" s="36"/>
      <c r="B6" s="34" t="s">
        <v>175</v>
      </c>
      <c r="C6" s="38"/>
      <c r="D6" s="44"/>
      <c r="E6" s="43" t="s">
        <v>187</v>
      </c>
    </row>
    <row r="7" spans="1:5" s="29" customFormat="1" ht="18" customHeight="1" thickBot="1">
      <c r="A7" s="41" t="s">
        <v>177</v>
      </c>
      <c r="B7" s="42" t="s">
        <v>307</v>
      </c>
      <c r="C7" s="40"/>
      <c r="D7" s="45" t="s">
        <v>189</v>
      </c>
      <c r="E7" s="42" t="s">
        <v>307</v>
      </c>
    </row>
    <row r="8" spans="1:5" s="29" customFormat="1" ht="18" customHeight="1">
      <c r="A8" s="38"/>
      <c r="B8" s="38"/>
      <c r="C8" s="38"/>
      <c r="D8" s="38"/>
      <c r="E8" s="38"/>
    </row>
    <row r="9" spans="1:5" s="29" customFormat="1" ht="18" customHeight="1" thickBot="1">
      <c r="A9" s="43" t="s">
        <v>179</v>
      </c>
      <c r="B9" s="35"/>
      <c r="C9" s="38"/>
      <c r="D9" s="46" t="s">
        <v>115</v>
      </c>
      <c r="E9" s="38"/>
    </row>
    <row r="10" spans="1:5" ht="18" customHeight="1" thickBot="1">
      <c r="A10" s="44"/>
      <c r="B10" s="43" t="s">
        <v>179</v>
      </c>
      <c r="C10" s="38"/>
      <c r="D10" s="44"/>
      <c r="E10" s="46" t="s">
        <v>115</v>
      </c>
    </row>
    <row r="11" spans="1:5" ht="18" customHeight="1" thickBot="1">
      <c r="A11" s="45" t="s">
        <v>181</v>
      </c>
      <c r="B11" s="42" t="s">
        <v>10</v>
      </c>
      <c r="C11" s="40"/>
      <c r="D11" s="47" t="s">
        <v>110</v>
      </c>
      <c r="E11" s="42" t="s">
        <v>309</v>
      </c>
    </row>
    <row r="12" spans="1:5" ht="18" customHeight="1">
      <c r="A12" s="38"/>
      <c r="B12" s="38"/>
      <c r="C12" s="35"/>
      <c r="D12" s="48"/>
      <c r="E12" s="40"/>
    </row>
    <row r="13" spans="1:5" ht="18" customHeight="1" thickBot="1">
      <c r="A13" s="46"/>
      <c r="B13" s="38"/>
      <c r="C13" s="35"/>
      <c r="D13" s="322" t="s">
        <v>188</v>
      </c>
      <c r="E13" s="30"/>
    </row>
    <row r="14" spans="1:5" ht="18" customHeight="1" thickBot="1">
      <c r="A14" s="44"/>
      <c r="B14" s="37"/>
      <c r="C14" s="38"/>
      <c r="D14" s="36"/>
      <c r="E14" s="322" t="s">
        <v>188</v>
      </c>
    </row>
    <row r="15" spans="1:5" ht="18" customHeight="1" thickBot="1">
      <c r="A15" s="47"/>
      <c r="B15" s="42"/>
      <c r="C15" s="40"/>
      <c r="D15" s="47" t="s">
        <v>35</v>
      </c>
      <c r="E15" s="42" t="s">
        <v>310</v>
      </c>
    </row>
    <row r="16" spans="1:5" ht="18" customHeight="1">
      <c r="A16" s="323"/>
      <c r="B16" s="40"/>
      <c r="C16" s="40"/>
      <c r="D16" s="323"/>
      <c r="E16" s="40"/>
    </row>
    <row r="17" spans="1:5" ht="18" customHeight="1">
      <c r="A17" s="57" t="s">
        <v>146</v>
      </c>
      <c r="B17" s="40"/>
      <c r="C17" s="40"/>
      <c r="D17" s="57" t="s">
        <v>146</v>
      </c>
      <c r="E17" s="40"/>
    </row>
    <row r="18" spans="1:5" ht="18" customHeight="1">
      <c r="A18" s="38"/>
      <c r="B18" s="38"/>
      <c r="C18" s="38"/>
      <c r="D18" s="38"/>
      <c r="E18" s="38"/>
    </row>
    <row r="19" spans="1:5" ht="18" customHeight="1" thickBot="1">
      <c r="A19" s="46" t="s">
        <v>193</v>
      </c>
      <c r="B19" s="35"/>
      <c r="C19" s="35"/>
      <c r="D19" s="46" t="s">
        <v>193</v>
      </c>
      <c r="E19" s="35"/>
    </row>
    <row r="20" spans="1:6" ht="18" customHeight="1" thickBot="1">
      <c r="A20" s="36"/>
      <c r="B20" s="46" t="s">
        <v>193</v>
      </c>
      <c r="C20" s="38"/>
      <c r="D20" s="36"/>
      <c r="E20" s="46" t="s">
        <v>193</v>
      </c>
      <c r="F20" s="38"/>
    </row>
    <row r="21" spans="1:6" ht="18" customHeight="1" thickBot="1">
      <c r="A21" s="47" t="s">
        <v>195</v>
      </c>
      <c r="B21" s="42" t="s">
        <v>10</v>
      </c>
      <c r="C21" s="40"/>
      <c r="D21" s="47" t="s">
        <v>194</v>
      </c>
      <c r="E21" s="38" t="s">
        <v>311</v>
      </c>
      <c r="F21" s="38"/>
    </row>
    <row r="22" spans="1:6" ht="18" customHeight="1">
      <c r="A22" s="323"/>
      <c r="B22" s="40"/>
      <c r="C22" s="40"/>
      <c r="D22" s="323"/>
      <c r="E22" s="38"/>
      <c r="F22" s="38"/>
    </row>
    <row r="23" spans="1:6" ht="18" customHeight="1" thickBot="1">
      <c r="A23" s="46" t="s">
        <v>195</v>
      </c>
      <c r="B23" s="35"/>
      <c r="C23" s="40"/>
      <c r="D23" s="323"/>
      <c r="E23" s="38"/>
      <c r="F23" s="38"/>
    </row>
    <row r="24" spans="1:6" ht="18" customHeight="1" thickBot="1">
      <c r="A24" s="36"/>
      <c r="B24" s="43" t="s">
        <v>194</v>
      </c>
      <c r="C24" s="40"/>
      <c r="D24" s="323"/>
      <c r="E24" s="38"/>
      <c r="F24" s="38"/>
    </row>
    <row r="25" spans="1:6" ht="18" customHeight="1" thickBot="1">
      <c r="A25" s="47" t="s">
        <v>194</v>
      </c>
      <c r="B25" s="42" t="s">
        <v>10</v>
      </c>
      <c r="C25" s="38"/>
      <c r="D25" s="38"/>
      <c r="E25" s="226"/>
      <c r="F25" s="38"/>
    </row>
    <row r="26" spans="1:6" ht="18" customHeight="1">
      <c r="A26" s="53"/>
      <c r="B26" s="53"/>
      <c r="C26" s="53"/>
      <c r="D26" s="54"/>
      <c r="E26" s="54"/>
      <c r="F26" s="38"/>
    </row>
    <row r="27" spans="1:6" ht="18" customHeight="1">
      <c r="A27" s="38"/>
      <c r="B27" s="38"/>
      <c r="C27" s="26"/>
      <c r="F27" s="38"/>
    </row>
    <row r="28" spans="2:6" ht="18" customHeight="1">
      <c r="B28" s="55"/>
      <c r="C28" s="26" t="s">
        <v>101</v>
      </c>
      <c r="D28" s="55"/>
      <c r="E28" s="55"/>
      <c r="F28" s="48"/>
    </row>
    <row r="29" spans="2:6" ht="18" customHeight="1">
      <c r="B29" s="55"/>
      <c r="C29" s="26"/>
      <c r="D29" s="55"/>
      <c r="E29" s="55"/>
      <c r="F29" s="48"/>
    </row>
    <row r="30" spans="1:6" ht="18" customHeight="1">
      <c r="A30" s="320" t="s">
        <v>298</v>
      </c>
      <c r="B30" s="321"/>
      <c r="C30" s="31"/>
      <c r="D30" s="320" t="s">
        <v>303</v>
      </c>
      <c r="E30" s="321"/>
      <c r="F30" s="38"/>
    </row>
    <row r="31" ht="18" customHeight="1">
      <c r="F31" s="38"/>
    </row>
    <row r="32" spans="1:6" ht="18" customHeight="1" thickBot="1">
      <c r="A32" s="34" t="s">
        <v>299</v>
      </c>
      <c r="B32" s="35"/>
      <c r="C32" s="35"/>
      <c r="D32" s="34" t="s">
        <v>304</v>
      </c>
      <c r="E32" s="35"/>
      <c r="F32" s="38"/>
    </row>
    <row r="33" spans="1:6" ht="18" customHeight="1" thickBot="1">
      <c r="A33" s="36"/>
      <c r="B33" s="34" t="s">
        <v>299</v>
      </c>
      <c r="C33" s="38"/>
      <c r="D33" s="36"/>
      <c r="E33" s="34" t="s">
        <v>304</v>
      </c>
      <c r="F33" s="51"/>
    </row>
    <row r="34" spans="1:6" ht="18" customHeight="1" thickBot="1">
      <c r="A34" s="39" t="s">
        <v>300</v>
      </c>
      <c r="B34" s="40" t="s">
        <v>206</v>
      </c>
      <c r="C34" s="40"/>
      <c r="D34" s="39" t="s">
        <v>306</v>
      </c>
      <c r="E34" s="40" t="s">
        <v>305</v>
      </c>
      <c r="F34" s="38"/>
    </row>
    <row r="35" spans="1:6" ht="23.25" customHeight="1">
      <c r="A35" s="35"/>
      <c r="B35" s="38"/>
      <c r="C35" s="38"/>
      <c r="D35" s="35"/>
      <c r="E35" s="38"/>
      <c r="F35" s="38"/>
    </row>
    <row r="36" spans="1:6" ht="23.25" customHeight="1" thickBot="1">
      <c r="A36" s="34" t="s">
        <v>301</v>
      </c>
      <c r="B36" s="38"/>
      <c r="C36" s="38"/>
      <c r="D36" s="34"/>
      <c r="E36" s="38"/>
      <c r="F36" s="38"/>
    </row>
    <row r="37" spans="1:6" ht="18" customHeight="1" thickBot="1">
      <c r="A37" s="36"/>
      <c r="B37" s="34" t="s">
        <v>301</v>
      </c>
      <c r="C37" s="38"/>
      <c r="D37" s="36"/>
      <c r="E37" s="37"/>
      <c r="F37" s="38"/>
    </row>
    <row r="38" spans="1:6" ht="18" customHeight="1" thickBot="1">
      <c r="A38" s="41" t="s">
        <v>302</v>
      </c>
      <c r="B38" s="42" t="s">
        <v>211</v>
      </c>
      <c r="C38" s="40"/>
      <c r="D38" s="41"/>
      <c r="E38" s="42"/>
      <c r="F38" s="38"/>
    </row>
    <row r="39" spans="1:6" ht="18" customHeight="1">
      <c r="A39" s="38"/>
      <c r="B39" s="38"/>
      <c r="C39" s="38"/>
      <c r="D39" s="38"/>
      <c r="E39" s="38"/>
      <c r="F39" s="38"/>
    </row>
    <row r="40" spans="1:6" ht="18" customHeight="1" thickBot="1">
      <c r="A40" s="43"/>
      <c r="B40" s="35"/>
      <c r="C40" s="35"/>
      <c r="D40" s="43"/>
      <c r="E40" s="35"/>
      <c r="F40" s="38"/>
    </row>
    <row r="41" spans="1:6" ht="18" customHeight="1" thickBot="1">
      <c r="A41" s="44"/>
      <c r="B41" s="43"/>
      <c r="C41" s="38"/>
      <c r="D41" s="44"/>
      <c r="E41" s="43"/>
      <c r="F41" s="38"/>
    </row>
    <row r="42" spans="1:5" ht="18" customHeight="1" thickBot="1">
      <c r="A42" s="39"/>
      <c r="B42" s="42"/>
      <c r="C42" s="40"/>
      <c r="D42" s="45"/>
      <c r="E42" s="42"/>
    </row>
    <row r="43" spans="1:5" ht="18" customHeight="1">
      <c r="A43" s="38"/>
      <c r="B43" s="38"/>
      <c r="C43" s="38"/>
      <c r="D43" s="38"/>
      <c r="E43" s="38"/>
    </row>
    <row r="44" spans="1:5" ht="18" customHeight="1" thickBot="1">
      <c r="A44" s="46"/>
      <c r="B44" s="38"/>
      <c r="C44" s="38"/>
      <c r="D44" s="46"/>
      <c r="E44" s="38"/>
    </row>
    <row r="45" spans="1:5" ht="18" customHeight="1" thickBot="1">
      <c r="A45" s="44"/>
      <c r="B45" s="43"/>
      <c r="C45" s="38"/>
      <c r="D45" s="44"/>
      <c r="E45" s="43"/>
    </row>
    <row r="46" spans="1:5" ht="18" customHeight="1" thickBot="1">
      <c r="A46" s="47"/>
      <c r="B46" s="42"/>
      <c r="C46" s="40"/>
      <c r="D46" s="47"/>
      <c r="E46" s="42"/>
    </row>
    <row r="47" spans="1:5" ht="18" customHeight="1">
      <c r="A47" s="38"/>
      <c r="B47" s="35"/>
      <c r="C47" s="35"/>
      <c r="D47" s="48"/>
      <c r="E47" s="40"/>
    </row>
    <row r="48" spans="1:5" ht="18" customHeight="1" thickBot="1">
      <c r="A48" s="56"/>
      <c r="B48" s="35"/>
      <c r="C48" s="35"/>
      <c r="D48" s="30"/>
      <c r="E48" s="30"/>
    </row>
    <row r="49" spans="1:5" ht="18" customHeight="1" thickBot="1">
      <c r="A49" s="44"/>
      <c r="B49" s="43"/>
      <c r="C49" s="38"/>
      <c r="D49" s="49"/>
      <c r="E49" s="30"/>
    </row>
    <row r="50" spans="1:5" ht="18" customHeight="1" thickBot="1">
      <c r="A50" s="47"/>
      <c r="B50" s="42"/>
      <c r="C50" s="40"/>
      <c r="D50" s="34"/>
      <c r="E50" s="35"/>
    </row>
    <row r="51" spans="1:5" ht="18" customHeight="1" thickBot="1">
      <c r="A51" s="38"/>
      <c r="B51" s="38"/>
      <c r="C51" s="38"/>
      <c r="D51" s="36"/>
      <c r="E51" s="43"/>
    </row>
    <row r="52" spans="1:5" ht="18" customHeight="1" thickBot="1">
      <c r="A52" s="46"/>
      <c r="B52" s="35"/>
      <c r="C52" s="35"/>
      <c r="D52" s="39"/>
      <c r="E52" s="40"/>
    </row>
    <row r="53" spans="1:5" ht="18" customHeight="1" thickBot="1">
      <c r="A53" s="36"/>
      <c r="B53" s="43"/>
      <c r="C53" s="38"/>
      <c r="D53" s="35"/>
      <c r="E53" s="38"/>
    </row>
    <row r="54" spans="1:5" ht="18" customHeight="1" thickBot="1">
      <c r="A54" s="47"/>
      <c r="B54" s="42"/>
      <c r="C54" s="40"/>
      <c r="D54" s="34"/>
      <c r="E54" s="38"/>
    </row>
    <row r="55" spans="1:5" ht="18" customHeight="1" thickBot="1">
      <c r="A55" s="38"/>
      <c r="B55" s="38"/>
      <c r="C55" s="38"/>
      <c r="D55" s="36"/>
      <c r="E55" s="37"/>
    </row>
    <row r="56" spans="1:5" ht="18" customHeight="1" thickBot="1">
      <c r="A56" s="50"/>
      <c r="B56" s="38"/>
      <c r="C56" s="38"/>
      <c r="D56" s="41"/>
      <c r="E56" s="42"/>
    </row>
    <row r="57" spans="1:3" ht="18" customHeight="1" thickBot="1">
      <c r="A57" s="44"/>
      <c r="B57" s="43"/>
      <c r="C57" s="38"/>
    </row>
    <row r="58" spans="1:5" ht="18" customHeight="1" thickBot="1">
      <c r="A58" s="47"/>
      <c r="B58" s="42"/>
      <c r="C58" s="40"/>
      <c r="D58" s="30"/>
      <c r="E58" s="30"/>
    </row>
    <row r="59" spans="1:3" ht="18" customHeight="1">
      <c r="A59" s="35"/>
      <c r="B59" s="35"/>
      <c r="C59" s="35"/>
    </row>
    <row r="60" spans="1:5" ht="18" customHeight="1" thickBot="1">
      <c r="A60" s="46"/>
      <c r="B60" s="35"/>
      <c r="C60" s="35"/>
      <c r="D60" s="34"/>
      <c r="E60" s="38"/>
    </row>
    <row r="61" spans="1:5" ht="18" customHeight="1" thickBot="1">
      <c r="A61" s="44"/>
      <c r="B61" s="52"/>
      <c r="C61" s="48"/>
      <c r="D61" s="36"/>
      <c r="E61" s="37"/>
    </row>
    <row r="62" spans="1:5" ht="18" customHeight="1" thickBot="1">
      <c r="A62" s="47"/>
      <c r="B62" s="42"/>
      <c r="C62" s="40"/>
      <c r="D62" s="39"/>
      <c r="E62" s="42"/>
    </row>
    <row r="63" spans="1:5" ht="18" customHeight="1">
      <c r="A63" s="38"/>
      <c r="B63" s="38"/>
      <c r="C63" s="38"/>
      <c r="E63" s="29"/>
    </row>
    <row r="64" spans="1:5" s="29" customFormat="1" ht="18" customHeight="1">
      <c r="A64" s="33"/>
      <c r="B64" s="33"/>
      <c r="C64" s="33"/>
      <c r="E64" s="32"/>
    </row>
    <row r="65" spans="1:5" s="29" customFormat="1" ht="18" customHeight="1">
      <c r="A65" s="33"/>
      <c r="B65" s="33"/>
      <c r="C65" s="33"/>
      <c r="E65" s="32"/>
    </row>
    <row r="66" spans="1:5" s="29" customFormat="1" ht="18" customHeight="1">
      <c r="A66" s="33"/>
      <c r="B66" s="33"/>
      <c r="C66" s="33"/>
      <c r="E66" s="32"/>
    </row>
    <row r="67" spans="1:5" s="29" customFormat="1" ht="18" customHeight="1">
      <c r="A67" s="33"/>
      <c r="B67" s="33"/>
      <c r="C67" s="33"/>
      <c r="E67" s="32"/>
    </row>
    <row r="68" spans="1:5" s="29" customFormat="1" ht="18" customHeight="1">
      <c r="A68" s="33"/>
      <c r="B68" s="33"/>
      <c r="C68" s="33"/>
      <c r="E68" s="32"/>
    </row>
    <row r="69" spans="1:5" s="29" customFormat="1" ht="18" customHeight="1">
      <c r="A69" s="33"/>
      <c r="B69" s="33"/>
      <c r="C69" s="33"/>
      <c r="E69" s="32"/>
    </row>
    <row r="70" spans="1:5" s="29" customFormat="1" ht="18" customHeight="1">
      <c r="A70" s="33"/>
      <c r="B70" s="33"/>
      <c r="C70" s="33"/>
      <c r="E70" s="32"/>
    </row>
  </sheetData>
  <sheetProtection/>
  <mergeCells count="3">
    <mergeCell ref="A3:B3"/>
    <mergeCell ref="A30:B30"/>
    <mergeCell ref="D30:E30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7109375" style="93" customWidth="1"/>
    <col min="2" max="2" width="7.421875" style="111" customWidth="1"/>
    <col min="3" max="3" width="28.8515625" style="112" customWidth="1"/>
    <col min="4" max="4" width="10.00390625" style="111" customWidth="1"/>
    <col min="5" max="5" width="9.140625" style="111" customWidth="1"/>
    <col min="6" max="6" width="11.57421875" style="111" customWidth="1"/>
    <col min="7" max="7" width="9.7109375" style="111" customWidth="1"/>
    <col min="8" max="8" width="8.57421875" style="93" customWidth="1"/>
    <col min="9" max="16384" width="9.140625" style="93" customWidth="1"/>
  </cols>
  <sheetData>
    <row r="2" spans="2:7" ht="22.5" customHeight="1">
      <c r="B2" s="94" t="s">
        <v>164</v>
      </c>
      <c r="C2" s="94"/>
      <c r="D2" s="94"/>
      <c r="E2" s="94"/>
      <c r="F2" s="94"/>
      <c r="G2" s="94"/>
    </row>
    <row r="3" ht="12" customHeight="1"/>
    <row r="4" spans="2:8" ht="15.75">
      <c r="B4" s="113"/>
      <c r="C4" s="114" t="s">
        <v>64</v>
      </c>
      <c r="D4" s="113" t="s">
        <v>65</v>
      </c>
      <c r="E4" s="113" t="s">
        <v>66</v>
      </c>
      <c r="F4" s="115" t="s">
        <v>67</v>
      </c>
      <c r="H4" s="89"/>
    </row>
    <row r="5" spans="2:9" ht="15.75">
      <c r="B5" s="116">
        <v>1</v>
      </c>
      <c r="C5" s="205" t="s">
        <v>104</v>
      </c>
      <c r="D5" s="206">
        <v>2</v>
      </c>
      <c r="E5" s="206">
        <v>5</v>
      </c>
      <c r="F5" s="117">
        <f aca="true" t="shared" si="0" ref="F5:F19">SUM(D5:E5)</f>
        <v>7</v>
      </c>
      <c r="G5" s="118"/>
      <c r="H5" s="119"/>
      <c r="I5" s="120"/>
    </row>
    <row r="6" spans="2:10" ht="15.75">
      <c r="B6" s="116">
        <f aca="true" t="shared" si="1" ref="B6:B19">B5+1</f>
        <v>2</v>
      </c>
      <c r="C6" s="205" t="s">
        <v>33</v>
      </c>
      <c r="D6" s="206">
        <v>3</v>
      </c>
      <c r="E6" s="206">
        <v>1</v>
      </c>
      <c r="F6" s="117">
        <f t="shared" si="0"/>
        <v>4</v>
      </c>
      <c r="G6" s="118"/>
      <c r="H6" s="119"/>
      <c r="I6" s="120"/>
      <c r="J6" s="96"/>
    </row>
    <row r="7" spans="2:10" ht="15.75">
      <c r="B7" s="116">
        <f t="shared" si="1"/>
        <v>3</v>
      </c>
      <c r="C7" s="205" t="s">
        <v>112</v>
      </c>
      <c r="D7" s="206">
        <v>4</v>
      </c>
      <c r="E7" s="206">
        <v>0</v>
      </c>
      <c r="F7" s="117">
        <f t="shared" si="0"/>
        <v>4</v>
      </c>
      <c r="G7" s="118"/>
      <c r="H7" s="119"/>
      <c r="I7" s="120"/>
      <c r="J7" s="96"/>
    </row>
    <row r="8" spans="2:10" ht="15.75">
      <c r="B8" s="116">
        <f t="shared" si="1"/>
        <v>4</v>
      </c>
      <c r="C8" s="205" t="s">
        <v>165</v>
      </c>
      <c r="D8" s="206">
        <v>3</v>
      </c>
      <c r="E8" s="206">
        <v>1</v>
      </c>
      <c r="F8" s="117">
        <f t="shared" si="0"/>
        <v>4</v>
      </c>
      <c r="G8" s="118"/>
      <c r="H8" s="119"/>
      <c r="I8" s="120"/>
      <c r="J8" s="96"/>
    </row>
    <row r="9" spans="2:10" ht="15.75">
      <c r="B9" s="116">
        <f t="shared" si="1"/>
        <v>5</v>
      </c>
      <c r="C9" s="205" t="s">
        <v>102</v>
      </c>
      <c r="D9" s="206">
        <v>1</v>
      </c>
      <c r="E9" s="206">
        <v>3</v>
      </c>
      <c r="F9" s="117">
        <f t="shared" si="0"/>
        <v>4</v>
      </c>
      <c r="G9" s="118"/>
      <c r="H9" s="119"/>
      <c r="I9" s="120"/>
      <c r="J9" s="96"/>
    </row>
    <row r="10" spans="2:10" ht="15.75">
      <c r="B10" s="116">
        <f t="shared" si="1"/>
        <v>6</v>
      </c>
      <c r="C10" s="205" t="s">
        <v>68</v>
      </c>
      <c r="D10" s="206">
        <v>2</v>
      </c>
      <c r="E10" s="206">
        <v>1</v>
      </c>
      <c r="F10" s="117">
        <f t="shared" si="0"/>
        <v>3</v>
      </c>
      <c r="G10" s="118"/>
      <c r="H10" s="119"/>
      <c r="I10" s="120"/>
      <c r="J10" s="96"/>
    </row>
    <row r="11" spans="2:10" ht="15.75">
      <c r="B11" s="116">
        <f t="shared" si="1"/>
        <v>7</v>
      </c>
      <c r="C11" s="205" t="s">
        <v>166</v>
      </c>
      <c r="D11" s="206">
        <v>2</v>
      </c>
      <c r="E11" s="206">
        <v>1</v>
      </c>
      <c r="F11" s="117">
        <f t="shared" si="0"/>
        <v>3</v>
      </c>
      <c r="G11" s="118"/>
      <c r="H11" s="119"/>
      <c r="I11" s="120"/>
      <c r="J11" s="96"/>
    </row>
    <row r="12" spans="2:9" ht="15.75">
      <c r="B12" s="116">
        <f t="shared" si="1"/>
        <v>8</v>
      </c>
      <c r="C12" s="205" t="s">
        <v>111</v>
      </c>
      <c r="D12" s="206">
        <v>2</v>
      </c>
      <c r="E12" s="206">
        <v>1</v>
      </c>
      <c r="F12" s="117">
        <f t="shared" si="0"/>
        <v>3</v>
      </c>
      <c r="G12" s="118"/>
      <c r="H12" s="119"/>
      <c r="I12" s="121"/>
    </row>
    <row r="13" spans="2:9" ht="15.75">
      <c r="B13" s="116">
        <f t="shared" si="1"/>
        <v>9</v>
      </c>
      <c r="C13" s="205" t="s">
        <v>103</v>
      </c>
      <c r="D13" s="206">
        <v>1</v>
      </c>
      <c r="E13" s="206">
        <v>0</v>
      </c>
      <c r="F13" s="117">
        <f t="shared" si="0"/>
        <v>1</v>
      </c>
      <c r="G13" s="122"/>
      <c r="H13" s="119"/>
      <c r="I13" s="121"/>
    </row>
    <row r="14" spans="2:9" ht="15.75">
      <c r="B14" s="116">
        <f t="shared" si="1"/>
        <v>10</v>
      </c>
      <c r="C14" s="205" t="s">
        <v>37</v>
      </c>
      <c r="D14" s="206">
        <v>1</v>
      </c>
      <c r="E14" s="206">
        <v>0</v>
      </c>
      <c r="F14" s="117">
        <f t="shared" si="0"/>
        <v>1</v>
      </c>
      <c r="G14" s="122"/>
      <c r="H14" s="119"/>
      <c r="I14" s="121"/>
    </row>
    <row r="15" spans="2:9" ht="15.75">
      <c r="B15" s="116">
        <f t="shared" si="1"/>
        <v>11</v>
      </c>
      <c r="C15" s="205" t="s">
        <v>168</v>
      </c>
      <c r="D15" s="206">
        <v>1</v>
      </c>
      <c r="E15" s="206">
        <v>0</v>
      </c>
      <c r="F15" s="117">
        <f t="shared" si="0"/>
        <v>1</v>
      </c>
      <c r="G15" s="122"/>
      <c r="H15" s="119"/>
      <c r="I15" s="121"/>
    </row>
    <row r="16" spans="2:9" ht="15.75">
      <c r="B16" s="116">
        <f t="shared" si="1"/>
        <v>12</v>
      </c>
      <c r="C16" s="205" t="s">
        <v>169</v>
      </c>
      <c r="D16" s="206">
        <v>1</v>
      </c>
      <c r="E16" s="206">
        <v>0</v>
      </c>
      <c r="F16" s="117">
        <f t="shared" si="0"/>
        <v>1</v>
      </c>
      <c r="G16" s="122"/>
      <c r="H16" s="119"/>
      <c r="I16" s="121"/>
    </row>
    <row r="17" spans="2:9" ht="15.75">
      <c r="B17" s="116">
        <f t="shared" si="1"/>
        <v>13</v>
      </c>
      <c r="C17" s="205" t="s">
        <v>170</v>
      </c>
      <c r="D17" s="206">
        <v>1</v>
      </c>
      <c r="E17" s="206">
        <v>0</v>
      </c>
      <c r="F17" s="117">
        <f t="shared" si="0"/>
        <v>1</v>
      </c>
      <c r="G17" s="122"/>
      <c r="H17" s="119"/>
      <c r="I17" s="121"/>
    </row>
    <row r="18" spans="2:9" ht="15.75">
      <c r="B18" s="116">
        <f t="shared" si="1"/>
        <v>14</v>
      </c>
      <c r="C18" s="205" t="s">
        <v>29</v>
      </c>
      <c r="D18" s="206">
        <v>1</v>
      </c>
      <c r="E18" s="206">
        <v>0</v>
      </c>
      <c r="F18" s="117">
        <f t="shared" si="0"/>
        <v>1</v>
      </c>
      <c r="G18" s="122"/>
      <c r="H18" s="119"/>
      <c r="I18" s="121"/>
    </row>
    <row r="19" spans="2:8" ht="15.75">
      <c r="B19" s="116">
        <f t="shared" si="1"/>
        <v>15</v>
      </c>
      <c r="C19" s="205" t="s">
        <v>167</v>
      </c>
      <c r="D19" s="206">
        <v>1</v>
      </c>
      <c r="E19" s="206">
        <v>0</v>
      </c>
      <c r="F19" s="117">
        <f t="shared" si="0"/>
        <v>1</v>
      </c>
      <c r="G19" s="123"/>
      <c r="H19" s="124"/>
    </row>
    <row r="20" spans="2:10" s="111" customFormat="1" ht="1.5" customHeight="1">
      <c r="B20" s="125"/>
      <c r="C20" s="126"/>
      <c r="D20" s="122"/>
      <c r="E20" s="122"/>
      <c r="F20" s="127"/>
      <c r="H20" s="93"/>
      <c r="I20" s="93"/>
      <c r="J20" s="93"/>
    </row>
    <row r="21" spans="2:10" s="111" customFormat="1" ht="16.5" customHeight="1">
      <c r="B21" s="112"/>
      <c r="C21" s="128"/>
      <c r="D21" s="126">
        <f>SUM(D5:D19)</f>
        <v>26</v>
      </c>
      <c r="E21" s="126">
        <f>SUM(E5:E19)</f>
        <v>13</v>
      </c>
      <c r="F21" s="126">
        <f>SUM(F5:F19)</f>
        <v>39</v>
      </c>
      <c r="H21" s="93"/>
      <c r="I21" s="93"/>
      <c r="J21" s="93"/>
    </row>
    <row r="22" spans="3:10" s="111" customFormat="1" ht="10.5" customHeight="1">
      <c r="C22" s="129"/>
      <c r="D22" s="130"/>
      <c r="E22" s="130"/>
      <c r="F22" s="130"/>
      <c r="H22" s="93"/>
      <c r="I22" s="93"/>
      <c r="J22" s="93"/>
    </row>
    <row r="23" spans="3:10" s="111" customFormat="1" ht="15.75">
      <c r="C23" s="195" t="s">
        <v>69</v>
      </c>
      <c r="D23" s="189"/>
      <c r="E23" s="93"/>
      <c r="F23" s="93"/>
      <c r="H23" s="93"/>
      <c r="I23" s="93"/>
      <c r="J23" s="93"/>
    </row>
    <row r="24" spans="4:10" s="111" customFormat="1" ht="12.75">
      <c r="D24" s="131" t="s">
        <v>70</v>
      </c>
      <c r="E24" s="259" t="s">
        <v>283</v>
      </c>
      <c r="F24" s="260" t="s">
        <v>284</v>
      </c>
      <c r="H24" s="93"/>
      <c r="I24" s="93"/>
      <c r="J24" s="93"/>
    </row>
    <row r="25" spans="2:10" s="111" customFormat="1" ht="15">
      <c r="B25" s="112"/>
      <c r="C25" s="194" t="s">
        <v>71</v>
      </c>
      <c r="D25" s="192">
        <v>21</v>
      </c>
      <c r="E25" s="261">
        <v>5</v>
      </c>
      <c r="F25" s="262">
        <f aca="true" t="shared" si="2" ref="F25:F30">E25/D25</f>
        <v>0.23809523809523808</v>
      </c>
      <c r="H25" s="93"/>
      <c r="I25" s="93"/>
      <c r="J25" s="93"/>
    </row>
    <row r="26" spans="2:10" s="111" customFormat="1" ht="15">
      <c r="B26" s="112"/>
      <c r="C26" s="194" t="s">
        <v>72</v>
      </c>
      <c r="D26" s="190">
        <v>9</v>
      </c>
      <c r="E26" s="261">
        <v>2</v>
      </c>
      <c r="F26" s="262">
        <f t="shared" si="2"/>
        <v>0.2222222222222222</v>
      </c>
      <c r="H26" s="93"/>
      <c r="I26" s="93"/>
      <c r="J26" s="93"/>
    </row>
    <row r="27" spans="2:10" s="111" customFormat="1" ht="15">
      <c r="B27" s="112"/>
      <c r="C27" s="194" t="s">
        <v>73</v>
      </c>
      <c r="D27" s="190">
        <v>24</v>
      </c>
      <c r="E27" s="261">
        <v>5</v>
      </c>
      <c r="F27" s="262">
        <f t="shared" si="2"/>
        <v>0.20833333333333334</v>
      </c>
      <c r="H27" s="93"/>
      <c r="I27" s="93"/>
      <c r="J27" s="93"/>
    </row>
    <row r="28" spans="2:10" s="111" customFormat="1" ht="15">
      <c r="B28" s="112"/>
      <c r="C28" s="194" t="s">
        <v>74</v>
      </c>
      <c r="D28" s="190">
        <v>10</v>
      </c>
      <c r="E28" s="261">
        <v>2</v>
      </c>
      <c r="F28" s="262">
        <f t="shared" si="2"/>
        <v>0.2</v>
      </c>
      <c r="H28" s="93"/>
      <c r="I28" s="93"/>
      <c r="J28" s="93"/>
    </row>
    <row r="29" spans="2:10" s="111" customFormat="1" ht="15.75" thickBot="1">
      <c r="B29" s="112"/>
      <c r="C29" s="194" t="s">
        <v>25</v>
      </c>
      <c r="D29" s="191">
        <v>12</v>
      </c>
      <c r="E29" s="263">
        <v>5</v>
      </c>
      <c r="F29" s="264">
        <f t="shared" si="2"/>
        <v>0.4166666666666667</v>
      </c>
      <c r="H29" s="93"/>
      <c r="I29" s="93"/>
      <c r="J29" s="93"/>
    </row>
    <row r="30" spans="3:10" s="111" customFormat="1" ht="13.5" thickBot="1">
      <c r="C30" s="123"/>
      <c r="D30" s="132">
        <f>SUM(D25:D29)</f>
        <v>76</v>
      </c>
      <c r="E30" s="193">
        <f>SUM(E25:E29)</f>
        <v>19</v>
      </c>
      <c r="F30" s="265">
        <f t="shared" si="2"/>
        <v>0.25</v>
      </c>
      <c r="H30" s="93"/>
      <c r="I30" s="93"/>
      <c r="J30" s="93"/>
    </row>
    <row r="31" ht="12.75">
      <c r="F31" s="11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15.7109375" style="65" customWidth="1"/>
    <col min="7" max="8" width="0.42578125" style="58" customWidth="1"/>
    <col min="9" max="16384" width="9.140625" style="58" customWidth="1"/>
  </cols>
  <sheetData>
    <row r="1" spans="1:6" ht="25.5" customHeight="1">
      <c r="A1" s="272" t="s">
        <v>172</v>
      </c>
      <c r="B1" s="273"/>
      <c r="C1" s="273"/>
      <c r="D1" s="273"/>
      <c r="E1" s="273"/>
      <c r="F1" s="273"/>
    </row>
    <row r="2" spans="1:6" ht="12" customHeight="1">
      <c r="A2" s="2" t="s">
        <v>56</v>
      </c>
      <c r="B2" s="2" t="s">
        <v>57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60"/>
      <c r="B4" s="61" t="s">
        <v>185</v>
      </c>
      <c r="C4" s="62"/>
      <c r="D4" s="274"/>
      <c r="E4" s="275"/>
      <c r="F4" s="275"/>
    </row>
    <row r="5" spans="1:2" ht="12.75">
      <c r="A5" s="63"/>
      <c r="B5" s="64"/>
    </row>
    <row r="6" spans="1:5" ht="12.75">
      <c r="A6" s="62"/>
      <c r="B6" s="66"/>
      <c r="C6" s="61" t="s">
        <v>185</v>
      </c>
      <c r="E6" s="67"/>
    </row>
    <row r="7" spans="1:3" ht="12.75">
      <c r="A7" s="68" t="s">
        <v>193</v>
      </c>
      <c r="B7" s="66"/>
      <c r="C7" s="69" t="s">
        <v>206</v>
      </c>
    </row>
    <row r="8" spans="1:3" ht="12.75">
      <c r="A8" s="70"/>
      <c r="B8" s="71" t="s">
        <v>34</v>
      </c>
      <c r="C8" s="66"/>
    </row>
    <row r="9" spans="1:3" ht="12.75">
      <c r="A9" s="72" t="s">
        <v>34</v>
      </c>
      <c r="B9" s="73" t="s">
        <v>205</v>
      </c>
      <c r="C9" s="66"/>
    </row>
    <row r="10" spans="3:4" ht="12.75">
      <c r="C10" s="66"/>
      <c r="D10" s="61" t="s">
        <v>185</v>
      </c>
    </row>
    <row r="11" spans="1:5" ht="12.75">
      <c r="A11" s="67"/>
      <c r="C11" s="66"/>
      <c r="D11" s="76" t="s">
        <v>208</v>
      </c>
      <c r="E11" s="74"/>
    </row>
    <row r="12" spans="1:4" ht="12.75">
      <c r="A12" s="60"/>
      <c r="B12" s="75" t="s">
        <v>187</v>
      </c>
      <c r="C12" s="66"/>
      <c r="D12" s="70"/>
    </row>
    <row r="13" spans="1:5" ht="12.75">
      <c r="A13" s="63"/>
      <c r="B13" s="76"/>
      <c r="C13" s="77"/>
      <c r="D13" s="77"/>
      <c r="E13" s="78"/>
    </row>
    <row r="14" spans="1:5" ht="12.75">
      <c r="A14" s="62"/>
      <c r="B14" s="77"/>
      <c r="C14" s="91" t="s">
        <v>113</v>
      </c>
      <c r="D14" s="77"/>
      <c r="E14" s="78"/>
    </row>
    <row r="15" spans="1:5" ht="12.75">
      <c r="A15" s="68"/>
      <c r="B15" s="77"/>
      <c r="C15" s="73" t="s">
        <v>207</v>
      </c>
      <c r="D15" s="77"/>
      <c r="E15" s="78"/>
    </row>
    <row r="16" spans="1:5" ht="12.75">
      <c r="A16" s="66"/>
      <c r="B16" s="91" t="s">
        <v>113</v>
      </c>
      <c r="C16" s="78"/>
      <c r="D16" s="77"/>
      <c r="E16" s="78"/>
    </row>
    <row r="17" spans="1:5" ht="12.75">
      <c r="A17" s="63"/>
      <c r="B17" s="73"/>
      <c r="C17" s="78"/>
      <c r="D17" s="77"/>
      <c r="E17" s="78"/>
    </row>
    <row r="18" spans="1:6" ht="12.75">
      <c r="A18" s="62"/>
      <c r="B18" s="78"/>
      <c r="C18" s="78"/>
      <c r="D18" s="77"/>
      <c r="E18" s="85" t="s">
        <v>184</v>
      </c>
      <c r="F18" s="62"/>
    </row>
    <row r="19" spans="1:5" ht="12.75">
      <c r="A19" s="81"/>
      <c r="B19" s="78"/>
      <c r="C19" s="78"/>
      <c r="D19" s="77"/>
      <c r="E19" s="82" t="s">
        <v>209</v>
      </c>
    </row>
    <row r="20" spans="1:5" ht="12.75">
      <c r="A20" s="60"/>
      <c r="B20" s="252" t="s">
        <v>189</v>
      </c>
      <c r="C20" s="78"/>
      <c r="D20" s="77"/>
      <c r="E20" s="77"/>
    </row>
    <row r="21" spans="1:5" ht="12.75">
      <c r="A21" s="63"/>
      <c r="B21" s="82"/>
      <c r="C21" s="78"/>
      <c r="D21" s="77"/>
      <c r="E21" s="77"/>
    </row>
    <row r="22" spans="1:5" ht="12.75">
      <c r="A22" s="62"/>
      <c r="B22" s="77"/>
      <c r="C22" s="218" t="s">
        <v>109</v>
      </c>
      <c r="D22" s="77"/>
      <c r="E22" s="77"/>
    </row>
    <row r="23" spans="1:5" ht="12.75">
      <c r="A23" s="68"/>
      <c r="B23" s="77"/>
      <c r="C23" s="82" t="s">
        <v>210</v>
      </c>
      <c r="D23" s="77"/>
      <c r="E23" s="77"/>
    </row>
    <row r="24" spans="1:5" ht="12.75">
      <c r="A24" s="70"/>
      <c r="B24" s="71" t="s">
        <v>109</v>
      </c>
      <c r="C24" s="77"/>
      <c r="D24" s="77"/>
      <c r="E24" s="77"/>
    </row>
    <row r="25" spans="1:5" ht="12.75">
      <c r="A25" s="63"/>
      <c r="B25" s="73"/>
      <c r="C25" s="77"/>
      <c r="D25" s="77"/>
      <c r="E25" s="77"/>
    </row>
    <row r="26" spans="2:5" ht="12.75">
      <c r="B26" s="78"/>
      <c r="C26" s="77"/>
      <c r="D26" s="219" t="s">
        <v>184</v>
      </c>
      <c r="E26" s="77"/>
    </row>
    <row r="27" spans="1:5" ht="12.75">
      <c r="A27" s="67" t="s">
        <v>110</v>
      </c>
      <c r="B27" s="78"/>
      <c r="C27" s="77"/>
      <c r="D27" s="73" t="s">
        <v>138</v>
      </c>
      <c r="E27" s="77"/>
    </row>
    <row r="28" spans="1:5" ht="12.75">
      <c r="A28" s="60"/>
      <c r="B28" s="80" t="s">
        <v>110</v>
      </c>
      <c r="C28" s="77"/>
      <c r="D28" s="78"/>
      <c r="E28" s="77"/>
    </row>
    <row r="29" spans="1:5" ht="12.75">
      <c r="A29" s="63" t="s">
        <v>194</v>
      </c>
      <c r="B29" s="82" t="s">
        <v>213</v>
      </c>
      <c r="C29" s="77"/>
      <c r="D29" s="78"/>
      <c r="E29" s="77"/>
    </row>
    <row r="30" spans="1:5" ht="12.75">
      <c r="A30" s="62"/>
      <c r="B30" s="77"/>
      <c r="C30" s="219" t="s">
        <v>184</v>
      </c>
      <c r="D30" s="78"/>
      <c r="E30" s="77"/>
    </row>
    <row r="31" spans="1:5" ht="12.75">
      <c r="A31" s="68"/>
      <c r="B31" s="77"/>
      <c r="C31" s="73" t="s">
        <v>211</v>
      </c>
      <c r="D31" s="78"/>
      <c r="E31" s="77"/>
    </row>
    <row r="32" spans="1:5" ht="12.75">
      <c r="A32" s="66"/>
      <c r="B32" s="219" t="s">
        <v>184</v>
      </c>
      <c r="C32" s="78"/>
      <c r="D32" s="78"/>
      <c r="E32" s="77"/>
    </row>
    <row r="33" spans="1:6" ht="12.75">
      <c r="A33" s="79"/>
      <c r="B33" s="73"/>
      <c r="C33" s="78"/>
      <c r="D33" s="78"/>
      <c r="E33" s="77"/>
      <c r="F33" s="81"/>
    </row>
    <row r="34" spans="2:6" ht="12.75">
      <c r="B34" s="78"/>
      <c r="C34" s="78"/>
      <c r="D34" s="78"/>
      <c r="E34" s="77"/>
      <c r="F34" s="61" t="s">
        <v>114</v>
      </c>
    </row>
    <row r="35" spans="1:6" ht="12.75">
      <c r="A35" s="81"/>
      <c r="B35" s="78"/>
      <c r="C35" s="78"/>
      <c r="D35" s="78"/>
      <c r="E35" s="77"/>
      <c r="F35" s="73" t="s">
        <v>212</v>
      </c>
    </row>
    <row r="36" spans="1:5" ht="12.75">
      <c r="A36" s="60"/>
      <c r="B36" s="85" t="s">
        <v>191</v>
      </c>
      <c r="C36" s="78"/>
      <c r="D36" s="78"/>
      <c r="E36" s="77"/>
    </row>
    <row r="37" spans="1:5" ht="12.75">
      <c r="A37" s="63"/>
      <c r="B37" s="82"/>
      <c r="C37" s="78"/>
      <c r="D37" s="78"/>
      <c r="E37" s="77"/>
    </row>
    <row r="38" spans="1:5" ht="12.75">
      <c r="A38" s="62"/>
      <c r="B38" s="77"/>
      <c r="C38" s="218" t="s">
        <v>186</v>
      </c>
      <c r="D38" s="78"/>
      <c r="E38" s="77"/>
    </row>
    <row r="39" spans="1:5" ht="12.75">
      <c r="A39" s="68" t="s">
        <v>186</v>
      </c>
      <c r="B39" s="77"/>
      <c r="C39" s="82" t="s">
        <v>214</v>
      </c>
      <c r="D39" s="78"/>
      <c r="E39" s="77"/>
    </row>
    <row r="40" spans="1:5" ht="12.75">
      <c r="A40" s="66"/>
      <c r="B40" s="71" t="s">
        <v>186</v>
      </c>
      <c r="C40" s="77"/>
      <c r="D40" s="78"/>
      <c r="E40" s="77"/>
    </row>
    <row r="41" spans="1:5" ht="12.75">
      <c r="A41" s="63" t="s">
        <v>195</v>
      </c>
      <c r="B41" s="73" t="s">
        <v>215</v>
      </c>
      <c r="C41" s="77"/>
      <c r="D41" s="78"/>
      <c r="E41" s="77"/>
    </row>
    <row r="42" spans="2:5" ht="12.75">
      <c r="B42" s="78"/>
      <c r="C42" s="77"/>
      <c r="D42" s="85" t="s">
        <v>32</v>
      </c>
      <c r="E42" s="77"/>
    </row>
    <row r="43" spans="1:5" ht="12.75">
      <c r="A43" s="67"/>
      <c r="B43" s="78"/>
      <c r="C43" s="77"/>
      <c r="D43" s="82" t="s">
        <v>210</v>
      </c>
      <c r="E43" s="77"/>
    </row>
    <row r="44" spans="1:5" ht="12.75">
      <c r="A44" s="60"/>
      <c r="B44" s="80" t="s">
        <v>115</v>
      </c>
      <c r="C44" s="77"/>
      <c r="D44" s="77"/>
      <c r="E44" s="77"/>
    </row>
    <row r="45" spans="1:5" ht="12.75">
      <c r="A45" s="63"/>
      <c r="B45" s="82"/>
      <c r="C45" s="77"/>
      <c r="D45" s="77"/>
      <c r="E45" s="77"/>
    </row>
    <row r="46" spans="1:5" ht="12.75">
      <c r="A46" s="62"/>
      <c r="B46" s="77"/>
      <c r="C46" s="84" t="s">
        <v>32</v>
      </c>
      <c r="D46" s="77"/>
      <c r="E46" s="77"/>
    </row>
    <row r="47" spans="1:5" ht="12.75">
      <c r="A47" s="68"/>
      <c r="B47" s="77"/>
      <c r="C47" s="73" t="s">
        <v>216</v>
      </c>
      <c r="D47" s="77"/>
      <c r="E47" s="77"/>
    </row>
    <row r="48" spans="1:5" ht="12.75">
      <c r="A48" s="66"/>
      <c r="B48" s="84" t="s">
        <v>32</v>
      </c>
      <c r="C48" s="78"/>
      <c r="D48" s="77"/>
      <c r="E48" s="77"/>
    </row>
    <row r="49" spans="1:5" ht="12.75">
      <c r="A49" s="79"/>
      <c r="B49" s="73"/>
      <c r="C49" s="78"/>
      <c r="D49" s="77"/>
      <c r="E49" s="77"/>
    </row>
    <row r="50" spans="1:5" ht="12.75">
      <c r="A50" s="62"/>
      <c r="B50" s="78"/>
      <c r="C50" s="78"/>
      <c r="D50" s="77"/>
      <c r="E50" s="84" t="s">
        <v>114</v>
      </c>
    </row>
    <row r="51" spans="1:5" ht="12.75">
      <c r="A51" s="86"/>
      <c r="B51" s="78"/>
      <c r="C51" s="78"/>
      <c r="D51" s="77"/>
      <c r="E51" s="73" t="s">
        <v>10</v>
      </c>
    </row>
    <row r="52" spans="1:5" ht="12.75">
      <c r="A52" s="66"/>
      <c r="B52" s="86" t="s">
        <v>201</v>
      </c>
      <c r="C52" s="78"/>
      <c r="D52" s="77"/>
      <c r="E52" s="78"/>
    </row>
    <row r="53" spans="1:5" ht="12.75">
      <c r="A53" s="63"/>
      <c r="B53" s="82"/>
      <c r="C53" s="78"/>
      <c r="D53" s="77"/>
      <c r="E53" s="78"/>
    </row>
    <row r="54" spans="1:5" ht="12.75">
      <c r="A54" s="62"/>
      <c r="B54" s="77"/>
      <c r="C54" s="86" t="s">
        <v>201</v>
      </c>
      <c r="D54" s="77"/>
      <c r="E54" s="78"/>
    </row>
    <row r="55" spans="1:5" ht="12.75">
      <c r="A55" s="68"/>
      <c r="B55" s="77"/>
      <c r="C55" s="82" t="s">
        <v>217</v>
      </c>
      <c r="D55" s="77"/>
      <c r="E55" s="78"/>
    </row>
    <row r="56" spans="1:5" ht="12.75">
      <c r="A56" s="66"/>
      <c r="B56" s="71" t="s">
        <v>35</v>
      </c>
      <c r="C56" s="77"/>
      <c r="D56" s="77"/>
      <c r="E56" s="78"/>
    </row>
    <row r="57" spans="1:5" ht="12.75">
      <c r="A57" s="63"/>
      <c r="B57" s="73"/>
      <c r="C57" s="77"/>
      <c r="D57" s="77"/>
      <c r="E57" s="78"/>
    </row>
    <row r="58" spans="2:5" ht="12.75">
      <c r="B58" s="78"/>
      <c r="C58" s="77"/>
      <c r="D58" s="84" t="s">
        <v>114</v>
      </c>
      <c r="E58" s="78"/>
    </row>
    <row r="59" spans="1:5" ht="12.75">
      <c r="A59" s="67"/>
      <c r="B59" s="78"/>
      <c r="C59" s="77"/>
      <c r="D59" s="73" t="s">
        <v>218</v>
      </c>
      <c r="E59" s="78"/>
    </row>
    <row r="60" spans="1:5" ht="12.75">
      <c r="A60" s="60"/>
      <c r="B60" s="67" t="s">
        <v>188</v>
      </c>
      <c r="C60" s="77"/>
      <c r="D60" s="78"/>
      <c r="E60" s="78"/>
    </row>
    <row r="61" spans="1:6" ht="12.75">
      <c r="A61" s="63"/>
      <c r="B61" s="82"/>
      <c r="C61" s="77"/>
      <c r="D61" s="87"/>
      <c r="E61" s="88"/>
      <c r="F61" s="88"/>
    </row>
    <row r="62" spans="1:7" ht="12.75" customHeight="1">
      <c r="A62" s="62"/>
      <c r="B62" s="66"/>
      <c r="C62" s="84" t="s">
        <v>114</v>
      </c>
      <c r="D62" s="270"/>
      <c r="E62" s="271"/>
      <c r="F62" s="271"/>
      <c r="G62" s="89"/>
    </row>
    <row r="63" spans="1:7" ht="12.75" customHeight="1">
      <c r="A63" s="68"/>
      <c r="B63" s="66"/>
      <c r="C63" s="73" t="s">
        <v>219</v>
      </c>
      <c r="D63" s="270"/>
      <c r="E63" s="271"/>
      <c r="F63" s="271"/>
      <c r="G63" s="90"/>
    </row>
    <row r="64" spans="1:6" ht="12.75">
      <c r="A64" s="66"/>
      <c r="B64" s="84" t="s">
        <v>114</v>
      </c>
      <c r="C64" s="62"/>
      <c r="D64" s="270"/>
      <c r="E64" s="271"/>
      <c r="F64" s="271"/>
    </row>
    <row r="65" spans="1:6" ht="12.75">
      <c r="A65" s="79"/>
      <c r="B65" s="92"/>
      <c r="D65" s="270"/>
      <c r="E65" s="271"/>
      <c r="F65" s="271"/>
    </row>
    <row r="66" spans="4:6" ht="12.75">
      <c r="D66" s="270"/>
      <c r="E66" s="271"/>
      <c r="F66" s="271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6.421875" style="65" customWidth="1"/>
    <col min="2" max="2" width="19.140625" style="65" customWidth="1"/>
    <col min="3" max="3" width="18.8515625" style="65" customWidth="1"/>
    <col min="4" max="4" width="19.28125" style="65" customWidth="1"/>
    <col min="5" max="5" width="19.00390625" style="65" customWidth="1"/>
    <col min="6" max="6" width="1.421875" style="58" customWidth="1"/>
    <col min="7" max="7" width="1.7109375" style="58" customWidth="1"/>
    <col min="8" max="16384" width="9.140625" style="58" customWidth="1"/>
  </cols>
  <sheetData>
    <row r="1" spans="1:6" ht="25.5" customHeight="1">
      <c r="A1" s="276" t="s">
        <v>220</v>
      </c>
      <c r="B1" s="276"/>
      <c r="C1" s="276"/>
      <c r="D1" s="276"/>
      <c r="E1" s="276"/>
      <c r="F1" s="253"/>
    </row>
    <row r="2" spans="1:5" ht="12" customHeight="1">
      <c r="A2" s="2" t="s">
        <v>54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1"/>
      <c r="B4" s="62"/>
      <c r="C4" s="274"/>
      <c r="D4" s="275"/>
      <c r="E4" s="275"/>
    </row>
    <row r="5" ht="12.75">
      <c r="A5" s="64"/>
    </row>
    <row r="6" spans="1:4" ht="12.75">
      <c r="A6" s="66"/>
      <c r="B6" s="254" t="s">
        <v>40</v>
      </c>
      <c r="D6" s="67"/>
    </row>
    <row r="7" spans="1:2" ht="12.75">
      <c r="A7" s="66"/>
      <c r="B7" s="69"/>
    </row>
    <row r="8" spans="1:2" ht="12.75">
      <c r="A8" s="71"/>
      <c r="B8" s="66"/>
    </row>
    <row r="9" spans="1:2" ht="12.75">
      <c r="A9" s="73"/>
      <c r="B9" s="66"/>
    </row>
    <row r="10" spans="2:3" ht="12.75">
      <c r="B10" s="66"/>
      <c r="C10" s="254" t="s">
        <v>40</v>
      </c>
    </row>
    <row r="11" spans="2:4" ht="12.75">
      <c r="B11" s="66"/>
      <c r="C11" s="76" t="s">
        <v>221</v>
      </c>
      <c r="D11" s="74"/>
    </row>
    <row r="12" spans="1:3" ht="12.75">
      <c r="A12" s="75" t="s">
        <v>179</v>
      </c>
      <c r="B12" s="66"/>
      <c r="C12" s="70"/>
    </row>
    <row r="13" spans="1:4" ht="12.75">
      <c r="A13" s="76"/>
      <c r="B13" s="77"/>
      <c r="C13" s="77"/>
      <c r="D13" s="78"/>
    </row>
    <row r="14" spans="1:4" ht="12.75">
      <c r="A14" s="77"/>
      <c r="B14" s="71" t="s">
        <v>179</v>
      </c>
      <c r="C14" s="77"/>
      <c r="D14" s="78"/>
    </row>
    <row r="15" spans="1:4" ht="12.75">
      <c r="A15" s="77"/>
      <c r="B15" s="73" t="s">
        <v>222</v>
      </c>
      <c r="C15" s="77"/>
      <c r="D15" s="78"/>
    </row>
    <row r="16" spans="1:4" ht="12.75">
      <c r="A16" s="71" t="s">
        <v>105</v>
      </c>
      <c r="B16" s="78"/>
      <c r="C16" s="77"/>
      <c r="D16" s="78"/>
    </row>
    <row r="17" spans="1:4" ht="12.75">
      <c r="A17" s="73"/>
      <c r="B17" s="78"/>
      <c r="C17" s="77"/>
      <c r="D17" s="78"/>
    </row>
    <row r="18" spans="1:5" ht="12.75">
      <c r="A18" s="78"/>
      <c r="B18" s="78"/>
      <c r="C18" s="77"/>
      <c r="D18" s="85" t="s">
        <v>174</v>
      </c>
      <c r="E18" s="62"/>
    </row>
    <row r="19" spans="1:4" ht="12.75">
      <c r="A19" s="78"/>
      <c r="B19" s="78"/>
      <c r="C19" s="77"/>
      <c r="D19" s="82" t="s">
        <v>224</v>
      </c>
    </row>
    <row r="20" spans="1:4" ht="12.75">
      <c r="A20" s="252"/>
      <c r="B20" s="78"/>
      <c r="C20" s="77"/>
      <c r="D20" s="77"/>
    </row>
    <row r="21" spans="1:4" ht="12.75">
      <c r="A21" s="82"/>
      <c r="B21" s="78"/>
      <c r="C21" s="77"/>
      <c r="D21" s="77"/>
    </row>
    <row r="22" spans="1:4" ht="12.75">
      <c r="A22" s="77"/>
      <c r="B22" s="218" t="s">
        <v>175</v>
      </c>
      <c r="C22" s="77"/>
      <c r="D22" s="77"/>
    </row>
    <row r="23" spans="1:4" ht="12.75">
      <c r="A23" s="77"/>
      <c r="B23" s="82"/>
      <c r="C23" s="77"/>
      <c r="D23" s="77"/>
    </row>
    <row r="24" spans="1:4" ht="12.75">
      <c r="A24" s="71"/>
      <c r="B24" s="77"/>
      <c r="C24" s="77"/>
      <c r="D24" s="77"/>
    </row>
    <row r="25" spans="1:4" ht="12.75">
      <c r="A25" s="73"/>
      <c r="B25" s="77"/>
      <c r="C25" s="77"/>
      <c r="D25" s="77"/>
    </row>
    <row r="26" spans="1:4" ht="12.75">
      <c r="A26" s="78"/>
      <c r="B26" s="77"/>
      <c r="C26" s="84" t="s">
        <v>174</v>
      </c>
      <c r="D26" s="77"/>
    </row>
    <row r="27" spans="1:4" ht="12.75">
      <c r="A27" s="78"/>
      <c r="B27" s="77"/>
      <c r="C27" s="73" t="s">
        <v>223</v>
      </c>
      <c r="D27" s="77"/>
    </row>
    <row r="28" spans="1:4" ht="12.75">
      <c r="A28" s="80"/>
      <c r="B28" s="77"/>
      <c r="C28" s="78"/>
      <c r="D28" s="77"/>
    </row>
    <row r="29" spans="1:4" ht="12.75">
      <c r="A29" s="82"/>
      <c r="B29" s="77"/>
      <c r="C29" s="78"/>
      <c r="D29" s="77"/>
    </row>
    <row r="30" spans="1:4" ht="12.75">
      <c r="A30" s="77"/>
      <c r="B30" s="84" t="s">
        <v>174</v>
      </c>
      <c r="C30" s="78"/>
      <c r="D30" s="77"/>
    </row>
    <row r="31" spans="1:4" ht="12.75">
      <c r="A31" s="77"/>
      <c r="B31" s="73"/>
      <c r="C31" s="78"/>
      <c r="D31" s="77"/>
    </row>
    <row r="32" spans="1:4" ht="12.75">
      <c r="A32" s="219"/>
      <c r="B32" s="78"/>
      <c r="C32" s="78"/>
      <c r="D32" s="77"/>
    </row>
    <row r="33" spans="1:5" ht="12.75">
      <c r="A33" s="73"/>
      <c r="B33" s="78"/>
      <c r="C33" s="78"/>
      <c r="D33" s="77"/>
      <c r="E33" s="81"/>
    </row>
    <row r="34" spans="1:5" ht="12.75">
      <c r="A34" s="78"/>
      <c r="B34" s="78"/>
      <c r="C34" s="78"/>
      <c r="D34" s="77"/>
      <c r="E34" s="252" t="s">
        <v>173</v>
      </c>
    </row>
    <row r="35" spans="1:5" ht="12.75">
      <c r="A35" s="78"/>
      <c r="B35" s="78"/>
      <c r="C35" s="78"/>
      <c r="D35" s="77"/>
      <c r="E35" s="73" t="s">
        <v>227</v>
      </c>
    </row>
    <row r="36" spans="1:4" ht="12.75">
      <c r="A36" s="85"/>
      <c r="B36" s="78"/>
      <c r="C36" s="78"/>
      <c r="D36" s="77"/>
    </row>
    <row r="37" spans="1:4" ht="12.75">
      <c r="A37" s="82"/>
      <c r="B37" s="78"/>
      <c r="C37" s="78"/>
      <c r="D37" s="77"/>
    </row>
    <row r="38" spans="1:4" ht="12.75">
      <c r="A38" s="77"/>
      <c r="B38" s="252" t="s">
        <v>173</v>
      </c>
      <c r="C38" s="78"/>
      <c r="D38" s="77"/>
    </row>
    <row r="39" spans="1:4" ht="12.75">
      <c r="A39" s="77"/>
      <c r="B39" s="82"/>
      <c r="C39" s="78"/>
      <c r="D39" s="77"/>
    </row>
    <row r="40" spans="1:4" ht="12.75">
      <c r="A40" s="71"/>
      <c r="B40" s="77"/>
      <c r="C40" s="78"/>
      <c r="D40" s="77"/>
    </row>
    <row r="41" spans="1:4" ht="12.75">
      <c r="A41" s="73"/>
      <c r="B41" s="77"/>
      <c r="C41" s="78"/>
      <c r="D41" s="77"/>
    </row>
    <row r="42" spans="1:4" ht="12.75">
      <c r="A42" s="78"/>
      <c r="B42" s="77"/>
      <c r="C42" s="252" t="s">
        <v>173</v>
      </c>
      <c r="D42" s="77"/>
    </row>
    <row r="43" spans="1:4" ht="12.75">
      <c r="A43" s="78"/>
      <c r="B43" s="77"/>
      <c r="C43" s="82" t="s">
        <v>225</v>
      </c>
      <c r="D43" s="77"/>
    </row>
    <row r="44" spans="1:4" ht="12.75">
      <c r="A44" s="80"/>
      <c r="B44" s="77"/>
      <c r="C44" s="77"/>
      <c r="D44" s="77"/>
    </row>
    <row r="45" spans="1:4" ht="12.75">
      <c r="A45" s="82"/>
      <c r="B45" s="77"/>
      <c r="C45" s="77"/>
      <c r="D45" s="77"/>
    </row>
    <row r="46" spans="1:4" ht="12.75">
      <c r="A46" s="77"/>
      <c r="B46" s="83" t="s">
        <v>181</v>
      </c>
      <c r="C46" s="77"/>
      <c r="D46" s="77"/>
    </row>
    <row r="47" spans="1:4" ht="12.75">
      <c r="A47" s="77"/>
      <c r="B47" s="73"/>
      <c r="C47" s="77"/>
      <c r="D47" s="77"/>
    </row>
    <row r="48" spans="1:4" ht="12.75">
      <c r="A48" s="84"/>
      <c r="B48" s="78"/>
      <c r="C48" s="77"/>
      <c r="D48" s="77"/>
    </row>
    <row r="49" spans="1:4" ht="12.75">
      <c r="A49" s="73"/>
      <c r="B49" s="78"/>
      <c r="C49" s="77"/>
      <c r="D49" s="77"/>
    </row>
    <row r="50" spans="1:4" ht="12.75">
      <c r="A50" s="78"/>
      <c r="B50" s="78"/>
      <c r="C50" s="77"/>
      <c r="D50" s="252" t="s">
        <v>173</v>
      </c>
    </row>
    <row r="51" spans="1:4" ht="12.75">
      <c r="A51" s="78"/>
      <c r="B51" s="78"/>
      <c r="C51" s="77"/>
      <c r="D51" s="73" t="s">
        <v>226</v>
      </c>
    </row>
    <row r="52" spans="1:4" ht="12.75">
      <c r="A52" s="86"/>
      <c r="B52" s="78"/>
      <c r="C52" s="77"/>
      <c r="D52" s="78"/>
    </row>
    <row r="53" spans="1:4" ht="12.75">
      <c r="A53" s="82"/>
      <c r="B53" s="78"/>
      <c r="C53" s="77"/>
      <c r="D53" s="78"/>
    </row>
    <row r="54" spans="1:4" ht="12.75">
      <c r="A54" s="77"/>
      <c r="B54" s="68" t="s">
        <v>177</v>
      </c>
      <c r="C54" s="77"/>
      <c r="D54" s="78"/>
    </row>
    <row r="55" spans="1:4" ht="12.75">
      <c r="A55" s="77"/>
      <c r="B55" s="82"/>
      <c r="C55" s="77"/>
      <c r="D55" s="78"/>
    </row>
    <row r="56" spans="1:4" ht="12.75">
      <c r="A56" s="71"/>
      <c r="B56" s="77"/>
      <c r="C56" s="77"/>
      <c r="D56" s="78"/>
    </row>
    <row r="57" spans="1:4" ht="12.75">
      <c r="A57" s="73"/>
      <c r="B57" s="77"/>
      <c r="C57" s="77"/>
      <c r="D57" s="78"/>
    </row>
    <row r="58" spans="1:4" ht="12.75">
      <c r="A58" s="78"/>
      <c r="B58" s="77"/>
      <c r="C58" s="84" t="s">
        <v>106</v>
      </c>
      <c r="D58" s="78"/>
    </row>
    <row r="59" spans="1:4" ht="12.75">
      <c r="A59" s="78"/>
      <c r="B59" s="77"/>
      <c r="C59" s="73" t="s">
        <v>137</v>
      </c>
      <c r="D59" s="78"/>
    </row>
    <row r="60" spans="1:4" ht="12.75">
      <c r="A60" s="67"/>
      <c r="B60" s="77"/>
      <c r="C60" s="78"/>
      <c r="D60" s="78"/>
    </row>
    <row r="61" spans="1:5" ht="12.75">
      <c r="A61" s="82"/>
      <c r="B61" s="77"/>
      <c r="C61" s="87"/>
      <c r="D61" s="88"/>
      <c r="E61" s="88"/>
    </row>
    <row r="62" spans="1:6" ht="12.75" customHeight="1">
      <c r="A62" s="66"/>
      <c r="B62" s="84" t="s">
        <v>106</v>
      </c>
      <c r="C62" s="270"/>
      <c r="D62" s="271"/>
      <c r="E62" s="271"/>
      <c r="F62" s="89"/>
    </row>
    <row r="63" spans="1:6" ht="12.75" customHeight="1">
      <c r="A63" s="66"/>
      <c r="B63" s="73"/>
      <c r="C63" s="270"/>
      <c r="D63" s="271"/>
      <c r="E63" s="271"/>
      <c r="F63" s="90"/>
    </row>
    <row r="64" spans="1:5" ht="12.75">
      <c r="A64" s="84"/>
      <c r="B64" s="62"/>
      <c r="C64" s="270"/>
      <c r="D64" s="271"/>
      <c r="E64" s="271"/>
    </row>
    <row r="65" spans="1:5" ht="12.75">
      <c r="A65" s="92"/>
      <c r="C65" s="270"/>
      <c r="D65" s="271"/>
      <c r="E65" s="271"/>
    </row>
    <row r="66" spans="3:5" ht="12.75">
      <c r="C66" s="270"/>
      <c r="D66" s="271"/>
      <c r="E66" s="271"/>
    </row>
  </sheetData>
  <sheetProtection/>
  <mergeCells count="7">
    <mergeCell ref="C66:E66"/>
    <mergeCell ref="A1:E1"/>
    <mergeCell ref="C4:E4"/>
    <mergeCell ref="C62:E62"/>
    <mergeCell ref="C63:E63"/>
    <mergeCell ref="C64:E64"/>
    <mergeCell ref="C65:E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8" customWidth="1"/>
    <col min="2" max="2" width="3.421875" style="58" customWidth="1"/>
    <col min="3" max="3" width="17.140625" style="58" customWidth="1"/>
    <col min="4" max="7" width="17.00390625" style="65" customWidth="1"/>
    <col min="8" max="9" width="4.140625" style="65" customWidth="1"/>
    <col min="10" max="10" width="6.00390625" style="58" customWidth="1"/>
    <col min="11" max="11" width="3.7109375" style="58" customWidth="1"/>
    <col min="12" max="12" width="4.00390625" style="58" customWidth="1"/>
    <col min="13" max="16384" width="9.140625" style="58" customWidth="1"/>
  </cols>
  <sheetData>
    <row r="1" spans="3:10" ht="25.5" customHeight="1">
      <c r="C1" s="277" t="s">
        <v>239</v>
      </c>
      <c r="D1" s="277"/>
      <c r="E1" s="277"/>
      <c r="F1" s="277"/>
      <c r="G1" s="277"/>
      <c r="H1" s="277"/>
      <c r="I1" s="277"/>
      <c r="J1" s="277"/>
    </row>
    <row r="2" spans="4:9" ht="6" customHeight="1">
      <c r="D2" s="144"/>
      <c r="E2" s="144"/>
      <c r="F2" s="144"/>
      <c r="G2" s="144"/>
      <c r="H2" s="144"/>
      <c r="I2" s="144"/>
    </row>
    <row r="3" spans="3:10" ht="15" customHeight="1" thickBot="1">
      <c r="C3" s="145" t="s">
        <v>4</v>
      </c>
      <c r="D3" s="255" t="s">
        <v>232</v>
      </c>
      <c r="E3" s="135"/>
      <c r="F3" s="135"/>
      <c r="G3" s="146"/>
      <c r="H3" s="135"/>
      <c r="I3" s="135"/>
      <c r="J3" s="135"/>
    </row>
    <row r="4" spans="3:10" ht="12.75">
      <c r="C4" s="290" t="s">
        <v>51</v>
      </c>
      <c r="D4" s="147" t="str">
        <f>C6</f>
        <v>Konupka Jiří</v>
      </c>
      <c r="E4" s="148" t="str">
        <f>C8</f>
        <v>Pelc Simeon</v>
      </c>
      <c r="F4" s="148" t="str">
        <f>C10</f>
        <v>Dobrovolný Jan</v>
      </c>
      <c r="G4" s="148" t="str">
        <f>C12</f>
        <v>Mirvald Václav</v>
      </c>
      <c r="H4" s="300" t="s">
        <v>75</v>
      </c>
      <c r="I4" s="302" t="s">
        <v>76</v>
      </c>
      <c r="J4" s="304" t="s">
        <v>78</v>
      </c>
    </row>
    <row r="5" spans="3:10" ht="12.75">
      <c r="C5" s="291"/>
      <c r="D5" s="149" t="str">
        <f>C7</f>
        <v>Vlk Vratislav</v>
      </c>
      <c r="E5" s="150" t="str">
        <f>C9</f>
        <v>Sedláček Tomáš</v>
      </c>
      <c r="F5" s="150" t="str">
        <f>C11</f>
        <v>Nevečeřal Lukáš</v>
      </c>
      <c r="G5" s="150" t="str">
        <f>C13</f>
        <v>Kovařík Petr</v>
      </c>
      <c r="H5" s="301"/>
      <c r="I5" s="303"/>
      <c r="J5" s="305"/>
    </row>
    <row r="6" spans="3:10" ht="12.75" customHeight="1">
      <c r="C6" s="160" t="s">
        <v>114</v>
      </c>
      <c r="D6" s="292" t="s">
        <v>79</v>
      </c>
      <c r="E6" s="284" t="s">
        <v>228</v>
      </c>
      <c r="F6" s="284" t="s">
        <v>229</v>
      </c>
      <c r="G6" s="286" t="s">
        <v>230</v>
      </c>
      <c r="H6" s="278" t="s">
        <v>98</v>
      </c>
      <c r="I6" s="280" t="s">
        <v>231</v>
      </c>
      <c r="J6" s="282" t="s">
        <v>8</v>
      </c>
    </row>
    <row r="7" spans="3:10" ht="12.75" customHeight="1">
      <c r="C7" s="161" t="s">
        <v>113</v>
      </c>
      <c r="D7" s="293"/>
      <c r="E7" s="285"/>
      <c r="F7" s="285"/>
      <c r="G7" s="287"/>
      <c r="H7" s="279"/>
      <c r="I7" s="281"/>
      <c r="J7" s="283"/>
    </row>
    <row r="8" spans="3:10" ht="12.75" customHeight="1">
      <c r="C8" s="151" t="s">
        <v>193</v>
      </c>
      <c r="D8" s="284" t="s">
        <v>52</v>
      </c>
      <c r="E8" s="292" t="s">
        <v>79</v>
      </c>
      <c r="F8" s="284" t="s">
        <v>52</v>
      </c>
      <c r="G8" s="286" t="s">
        <v>233</v>
      </c>
      <c r="H8" s="278" t="s">
        <v>99</v>
      </c>
      <c r="I8" s="280" t="s">
        <v>234</v>
      </c>
      <c r="J8" s="282" t="s">
        <v>6</v>
      </c>
    </row>
    <row r="9" spans="3:10" ht="12.75" customHeight="1">
      <c r="C9" s="152" t="s">
        <v>127</v>
      </c>
      <c r="D9" s="285"/>
      <c r="E9" s="293"/>
      <c r="F9" s="285"/>
      <c r="G9" s="287"/>
      <c r="H9" s="279"/>
      <c r="I9" s="281"/>
      <c r="J9" s="283"/>
    </row>
    <row r="10" spans="3:10" ht="12.75" customHeight="1">
      <c r="C10" s="148" t="s">
        <v>186</v>
      </c>
      <c r="D10" s="284" t="s">
        <v>52</v>
      </c>
      <c r="E10" s="284" t="s">
        <v>235</v>
      </c>
      <c r="F10" s="292" t="s">
        <v>79</v>
      </c>
      <c r="G10" s="286" t="s">
        <v>52</v>
      </c>
      <c r="H10" s="278" t="s">
        <v>99</v>
      </c>
      <c r="I10" s="280" t="s">
        <v>236</v>
      </c>
      <c r="J10" s="308" t="s">
        <v>7</v>
      </c>
    </row>
    <row r="11" spans="3:10" ht="12.75" customHeight="1">
      <c r="C11" s="150" t="s">
        <v>201</v>
      </c>
      <c r="D11" s="285"/>
      <c r="E11" s="285"/>
      <c r="F11" s="293"/>
      <c r="G11" s="287"/>
      <c r="H11" s="279"/>
      <c r="I11" s="281"/>
      <c r="J11" s="310"/>
    </row>
    <row r="12" spans="3:10" ht="12.75" customHeight="1">
      <c r="C12" s="151" t="s">
        <v>36</v>
      </c>
      <c r="D12" s="284" t="s">
        <v>53</v>
      </c>
      <c r="E12" s="284" t="s">
        <v>53</v>
      </c>
      <c r="F12" s="284" t="s">
        <v>237</v>
      </c>
      <c r="G12" s="292" t="s">
        <v>79</v>
      </c>
      <c r="H12" s="278" t="s">
        <v>99</v>
      </c>
      <c r="I12" s="280" t="s">
        <v>238</v>
      </c>
      <c r="J12" s="308" t="s">
        <v>5</v>
      </c>
    </row>
    <row r="13" spans="3:10" ht="13.5" customHeight="1" thickBot="1">
      <c r="C13" s="152" t="s">
        <v>38</v>
      </c>
      <c r="D13" s="285"/>
      <c r="E13" s="285"/>
      <c r="F13" s="285"/>
      <c r="G13" s="293"/>
      <c r="H13" s="297"/>
      <c r="I13" s="298"/>
      <c r="J13" s="309"/>
    </row>
    <row r="14" spans="4:10" ht="2.25" customHeight="1">
      <c r="D14" s="153"/>
      <c r="E14" s="154"/>
      <c r="F14" s="154"/>
      <c r="G14" s="155"/>
      <c r="H14" s="156"/>
      <c r="I14" s="156"/>
      <c r="J14" s="157"/>
    </row>
    <row r="15" spans="4:10" ht="9.75" customHeight="1">
      <c r="D15" s="217" t="s">
        <v>80</v>
      </c>
      <c r="E15" s="217"/>
      <c r="F15" s="217" t="s">
        <v>81</v>
      </c>
      <c r="G15" s="135"/>
      <c r="H15" s="156"/>
      <c r="I15" s="156"/>
      <c r="J15" s="157"/>
    </row>
    <row r="16" spans="4:9" ht="6" customHeight="1">
      <c r="D16" s="159"/>
      <c r="E16" s="142"/>
      <c r="F16" s="142"/>
      <c r="G16" s="142"/>
      <c r="H16" s="62"/>
      <c r="I16" s="62"/>
    </row>
    <row r="17" spans="3:10" ht="13.5" customHeight="1" thickBot="1">
      <c r="C17" s="145" t="s">
        <v>9</v>
      </c>
      <c r="D17" s="145"/>
      <c r="E17" s="135"/>
      <c r="F17" s="135"/>
      <c r="G17" s="146"/>
      <c r="H17" s="135"/>
      <c r="I17" s="135"/>
      <c r="J17" s="135"/>
    </row>
    <row r="18" spans="3:10" ht="12" customHeight="1">
      <c r="C18" s="290" t="s">
        <v>51</v>
      </c>
      <c r="D18" s="147" t="str">
        <f>C20</f>
        <v>Pohanka Tomáš</v>
      </c>
      <c r="E18" s="148" t="str">
        <f>C22</f>
        <v>Pašek Michal</v>
      </c>
      <c r="F18" s="148" t="str">
        <f>C24</f>
        <v>Brychta Jaromír</v>
      </c>
      <c r="G18" s="148" t="str">
        <f>C26</f>
        <v>Novotný Robert</v>
      </c>
      <c r="H18" s="300" t="s">
        <v>75</v>
      </c>
      <c r="I18" s="302" t="s">
        <v>76</v>
      </c>
      <c r="J18" s="304" t="s">
        <v>78</v>
      </c>
    </row>
    <row r="19" spans="3:10" ht="12.75">
      <c r="C19" s="291"/>
      <c r="D19" s="149" t="str">
        <f>C21</f>
        <v>Pohanka Pavel</v>
      </c>
      <c r="E19" s="150" t="str">
        <f>C23</f>
        <v>Vild Petr</v>
      </c>
      <c r="F19" s="150" t="str">
        <f>C25</f>
        <v>Vacek Petr</v>
      </c>
      <c r="G19" s="150" t="str">
        <f>C27</f>
        <v>Modlinger Tomáš</v>
      </c>
      <c r="H19" s="301"/>
      <c r="I19" s="303"/>
      <c r="J19" s="305"/>
    </row>
    <row r="20" spans="3:10" ht="12.75" customHeight="1">
      <c r="C20" s="147" t="s">
        <v>184</v>
      </c>
      <c r="D20" s="292" t="s">
        <v>79</v>
      </c>
      <c r="E20" s="284" t="s">
        <v>240</v>
      </c>
      <c r="F20" s="284" t="s">
        <v>53</v>
      </c>
      <c r="G20" s="288" t="s">
        <v>241</v>
      </c>
      <c r="H20" s="278" t="s">
        <v>135</v>
      </c>
      <c r="I20" s="280" t="s">
        <v>242</v>
      </c>
      <c r="J20" s="282" t="s">
        <v>5</v>
      </c>
    </row>
    <row r="21" spans="3:10" ht="12.75" customHeight="1">
      <c r="C21" s="149" t="s">
        <v>187</v>
      </c>
      <c r="D21" s="293"/>
      <c r="E21" s="285"/>
      <c r="F21" s="285"/>
      <c r="G21" s="289"/>
      <c r="H21" s="279"/>
      <c r="I21" s="281"/>
      <c r="J21" s="283"/>
    </row>
    <row r="22" spans="3:10" ht="12.75" customHeight="1">
      <c r="C22" s="151" t="s">
        <v>188</v>
      </c>
      <c r="D22" s="284" t="s">
        <v>52</v>
      </c>
      <c r="E22" s="292" t="s">
        <v>79</v>
      </c>
      <c r="F22" s="284" t="s">
        <v>52</v>
      </c>
      <c r="G22" s="288" t="s">
        <v>53</v>
      </c>
      <c r="H22" s="278" t="s">
        <v>136</v>
      </c>
      <c r="I22" s="280" t="s">
        <v>297</v>
      </c>
      <c r="J22" s="282" t="s">
        <v>6</v>
      </c>
    </row>
    <row r="23" spans="3:10" ht="12.75" customHeight="1">
      <c r="C23" s="152" t="s">
        <v>202</v>
      </c>
      <c r="D23" s="285"/>
      <c r="E23" s="293"/>
      <c r="F23" s="285"/>
      <c r="G23" s="289"/>
      <c r="H23" s="279"/>
      <c r="I23" s="281"/>
      <c r="J23" s="283"/>
    </row>
    <row r="24" spans="3:10" ht="12.75" customHeight="1">
      <c r="C24" s="148" t="s">
        <v>198</v>
      </c>
      <c r="D24" s="284" t="s">
        <v>243</v>
      </c>
      <c r="E24" s="284" t="s">
        <v>244</v>
      </c>
      <c r="F24" s="292" t="s">
        <v>79</v>
      </c>
      <c r="G24" s="288" t="s">
        <v>245</v>
      </c>
      <c r="H24" s="278" t="s">
        <v>98</v>
      </c>
      <c r="I24" s="280" t="s">
        <v>231</v>
      </c>
      <c r="J24" s="308" t="s">
        <v>8</v>
      </c>
    </row>
    <row r="25" spans="3:10" ht="12.75" customHeight="1">
      <c r="C25" s="150" t="s">
        <v>199</v>
      </c>
      <c r="D25" s="285"/>
      <c r="E25" s="285"/>
      <c r="F25" s="293"/>
      <c r="G25" s="289"/>
      <c r="H25" s="279"/>
      <c r="I25" s="281"/>
      <c r="J25" s="310"/>
    </row>
    <row r="26" spans="3:10" ht="12.75" customHeight="1">
      <c r="C26" s="151" t="s">
        <v>115</v>
      </c>
      <c r="D26" s="284" t="s">
        <v>52</v>
      </c>
      <c r="E26" s="284" t="s">
        <v>246</v>
      </c>
      <c r="F26" s="284" t="s">
        <v>52</v>
      </c>
      <c r="G26" s="292" t="s">
        <v>79</v>
      </c>
      <c r="H26" s="278" t="s">
        <v>99</v>
      </c>
      <c r="I26" s="280" t="s">
        <v>234</v>
      </c>
      <c r="J26" s="308" t="s">
        <v>7</v>
      </c>
    </row>
    <row r="27" spans="3:10" ht="12.75" customHeight="1" thickBot="1">
      <c r="C27" s="152" t="s">
        <v>194</v>
      </c>
      <c r="D27" s="285"/>
      <c r="E27" s="285"/>
      <c r="F27" s="285"/>
      <c r="G27" s="293"/>
      <c r="H27" s="297"/>
      <c r="I27" s="298"/>
      <c r="J27" s="309"/>
    </row>
    <row r="28" spans="4:10" ht="3" customHeight="1">
      <c r="D28" s="153"/>
      <c r="E28" s="154"/>
      <c r="F28" s="154"/>
      <c r="G28" s="155"/>
      <c r="H28" s="156"/>
      <c r="I28" s="156"/>
      <c r="J28" s="157"/>
    </row>
    <row r="29" spans="4:9" ht="9" customHeight="1">
      <c r="D29" s="217" t="s">
        <v>80</v>
      </c>
      <c r="E29" s="217"/>
      <c r="F29" s="217" t="s">
        <v>81</v>
      </c>
      <c r="G29" s="142"/>
      <c r="H29" s="62"/>
      <c r="I29" s="62"/>
    </row>
    <row r="30" spans="4:9" ht="5.25" customHeight="1">
      <c r="D30" s="140"/>
      <c r="E30" s="141"/>
      <c r="F30" s="142"/>
      <c r="G30" s="142"/>
      <c r="H30" s="62"/>
      <c r="I30" s="62"/>
    </row>
    <row r="31" spans="4:10" ht="14.25" customHeight="1" thickBot="1">
      <c r="D31" s="145" t="s">
        <v>63</v>
      </c>
      <c r="E31" s="135"/>
      <c r="F31" s="135"/>
      <c r="G31" s="146"/>
      <c r="H31" s="135"/>
      <c r="I31" s="135"/>
      <c r="J31" s="135"/>
    </row>
    <row r="32" spans="4:10" ht="12.75">
      <c r="D32" s="290" t="s">
        <v>51</v>
      </c>
      <c r="E32" s="147" t="str">
        <f>D34</f>
        <v>Knopp Tomáš</v>
      </c>
      <c r="F32" s="148" t="str">
        <f>D36</f>
        <v>Dvorák Martin</v>
      </c>
      <c r="G32" s="148" t="str">
        <f>D38</f>
        <v>Hlavička Miroslav</v>
      </c>
      <c r="H32" s="300" t="s">
        <v>75</v>
      </c>
      <c r="I32" s="302" t="s">
        <v>76</v>
      </c>
      <c r="J32" s="304" t="s">
        <v>78</v>
      </c>
    </row>
    <row r="33" spans="4:10" ht="12.75">
      <c r="D33" s="291"/>
      <c r="E33" s="149" t="str">
        <f>D35</f>
        <v>Kavan Pavel</v>
      </c>
      <c r="F33" s="150" t="str">
        <f>D37</f>
        <v>Kudláček Josef</v>
      </c>
      <c r="G33" s="150" t="str">
        <f>D39</f>
        <v>Horn Martin</v>
      </c>
      <c r="H33" s="301"/>
      <c r="I33" s="303"/>
      <c r="J33" s="305"/>
    </row>
    <row r="34" spans="4:10" ht="12.75">
      <c r="D34" s="160" t="s">
        <v>32</v>
      </c>
      <c r="E34" s="292" t="s">
        <v>79</v>
      </c>
      <c r="F34" s="284" t="s">
        <v>248</v>
      </c>
      <c r="G34" s="288" t="s">
        <v>249</v>
      </c>
      <c r="H34" s="278" t="s">
        <v>82</v>
      </c>
      <c r="I34" s="280" t="s">
        <v>83</v>
      </c>
      <c r="J34" s="282" t="s">
        <v>8</v>
      </c>
    </row>
    <row r="35" spans="4:10" ht="12.75">
      <c r="D35" s="161" t="s">
        <v>185</v>
      </c>
      <c r="E35" s="293"/>
      <c r="F35" s="285"/>
      <c r="G35" s="289"/>
      <c r="H35" s="279"/>
      <c r="I35" s="281"/>
      <c r="J35" s="283"/>
    </row>
    <row r="36" spans="4:10" ht="12.75" customHeight="1">
      <c r="D36" s="148" t="s">
        <v>247</v>
      </c>
      <c r="E36" s="284" t="s">
        <v>52</v>
      </c>
      <c r="F36" s="292" t="s">
        <v>79</v>
      </c>
      <c r="G36" s="288" t="s">
        <v>250</v>
      </c>
      <c r="H36" s="278" t="s">
        <v>84</v>
      </c>
      <c r="I36" s="280" t="s">
        <v>140</v>
      </c>
      <c r="J36" s="308" t="s">
        <v>5</v>
      </c>
    </row>
    <row r="37" spans="4:10" ht="12.75" customHeight="1">
      <c r="D37" s="150" t="s">
        <v>195</v>
      </c>
      <c r="E37" s="285"/>
      <c r="F37" s="293"/>
      <c r="G37" s="289"/>
      <c r="H37" s="279"/>
      <c r="I37" s="281"/>
      <c r="J37" s="310"/>
    </row>
    <row r="38" spans="4:10" ht="12.75" customHeight="1">
      <c r="D38" s="148" t="s">
        <v>189</v>
      </c>
      <c r="E38" s="284" t="s">
        <v>52</v>
      </c>
      <c r="F38" s="284" t="s">
        <v>52</v>
      </c>
      <c r="G38" s="292" t="s">
        <v>79</v>
      </c>
      <c r="H38" s="278" t="s">
        <v>86</v>
      </c>
      <c r="I38" s="280" t="s">
        <v>88</v>
      </c>
      <c r="J38" s="308" t="s">
        <v>7</v>
      </c>
    </row>
    <row r="39" spans="4:10" ht="13.5" customHeight="1" thickBot="1">
      <c r="D39" s="150" t="s">
        <v>110</v>
      </c>
      <c r="E39" s="285"/>
      <c r="F39" s="285"/>
      <c r="G39" s="293"/>
      <c r="H39" s="297"/>
      <c r="I39" s="298"/>
      <c r="J39" s="309"/>
    </row>
    <row r="40" spans="4:10" ht="3.75" customHeight="1">
      <c r="D40" s="153"/>
      <c r="E40" s="154"/>
      <c r="F40" s="154"/>
      <c r="G40" s="155"/>
      <c r="H40" s="156"/>
      <c r="I40" s="156"/>
      <c r="J40" s="157"/>
    </row>
    <row r="41" spans="4:9" ht="9.75" customHeight="1">
      <c r="D41" s="217" t="s">
        <v>80</v>
      </c>
      <c r="E41" s="217"/>
      <c r="F41" s="217" t="s">
        <v>81</v>
      </c>
      <c r="G41" s="142"/>
      <c r="H41" s="62"/>
      <c r="I41" s="62"/>
    </row>
    <row r="42" spans="1:10" ht="5.25" customHeight="1" thickBot="1">
      <c r="A42" s="220"/>
      <c r="B42" s="220"/>
      <c r="C42" s="220"/>
      <c r="D42" s="221"/>
      <c r="E42" s="222"/>
      <c r="F42" s="221"/>
      <c r="G42" s="223"/>
      <c r="H42" s="224"/>
      <c r="I42" s="224"/>
      <c r="J42" s="220"/>
    </row>
    <row r="43" spans="4:9" ht="14.25" customHeight="1" thickBot="1">
      <c r="D43" s="225" t="s">
        <v>132</v>
      </c>
      <c r="E43" s="135"/>
      <c r="F43" s="158"/>
      <c r="G43" s="142"/>
      <c r="H43" s="62"/>
      <c r="I43" s="62"/>
    </row>
    <row r="44" spans="4:10" ht="12.75">
      <c r="D44" s="290" t="s">
        <v>51</v>
      </c>
      <c r="E44" s="147" t="str">
        <f>D46</f>
        <v>Konupka Jiří</v>
      </c>
      <c r="F44" s="147" t="str">
        <f>D48</f>
        <v>Brychta Jaromír</v>
      </c>
      <c r="G44" s="147" t="str">
        <f>D50</f>
        <v>Knopp Tomáš</v>
      </c>
      <c r="H44" s="300" t="s">
        <v>75</v>
      </c>
      <c r="I44" s="302" t="s">
        <v>76</v>
      </c>
      <c r="J44" s="304" t="s">
        <v>78</v>
      </c>
    </row>
    <row r="45" spans="4:10" ht="12.75">
      <c r="D45" s="291"/>
      <c r="E45" s="149" t="str">
        <f>D47</f>
        <v>Vlk Vratislav</v>
      </c>
      <c r="F45" s="149" t="str">
        <f>D49</f>
        <v>Vacek Petr</v>
      </c>
      <c r="G45" s="149" t="str">
        <f>D51</f>
        <v>Kavan Pavel</v>
      </c>
      <c r="H45" s="301"/>
      <c r="I45" s="303"/>
      <c r="J45" s="305"/>
    </row>
    <row r="46" spans="3:10" ht="12.75" customHeight="1">
      <c r="C46" s="294" t="s">
        <v>89</v>
      </c>
      <c r="D46" s="160" t="s">
        <v>114</v>
      </c>
      <c r="E46" s="292" t="s">
        <v>79</v>
      </c>
      <c r="F46" s="284" t="s">
        <v>52</v>
      </c>
      <c r="G46" s="288" t="s">
        <v>251</v>
      </c>
      <c r="H46" s="278" t="s">
        <v>84</v>
      </c>
      <c r="I46" s="280" t="s">
        <v>85</v>
      </c>
      <c r="J46" s="306" t="s">
        <v>5</v>
      </c>
    </row>
    <row r="47" spans="3:10" ht="12.75" customHeight="1">
      <c r="C47" s="294"/>
      <c r="D47" s="161" t="s">
        <v>113</v>
      </c>
      <c r="E47" s="293"/>
      <c r="F47" s="285"/>
      <c r="G47" s="289"/>
      <c r="H47" s="279"/>
      <c r="I47" s="281"/>
      <c r="J47" s="307"/>
    </row>
    <row r="48" spans="3:10" ht="12.75" customHeight="1">
      <c r="C48" s="294" t="s">
        <v>90</v>
      </c>
      <c r="D48" s="160" t="s">
        <v>198</v>
      </c>
      <c r="E48" s="284" t="s">
        <v>252</v>
      </c>
      <c r="F48" s="292" t="s">
        <v>79</v>
      </c>
      <c r="G48" s="288" t="s">
        <v>253</v>
      </c>
      <c r="H48" s="278" t="s">
        <v>82</v>
      </c>
      <c r="I48" s="280" t="s">
        <v>83</v>
      </c>
      <c r="J48" s="295" t="s">
        <v>8</v>
      </c>
    </row>
    <row r="49" spans="3:10" ht="12.75" customHeight="1">
      <c r="C49" s="294"/>
      <c r="D49" s="161" t="s">
        <v>199</v>
      </c>
      <c r="E49" s="285"/>
      <c r="F49" s="293"/>
      <c r="G49" s="289"/>
      <c r="H49" s="279"/>
      <c r="I49" s="281"/>
      <c r="J49" s="296"/>
    </row>
    <row r="50" spans="3:10" ht="12.75" customHeight="1">
      <c r="C50" s="294" t="s">
        <v>91</v>
      </c>
      <c r="D50" s="160" t="s">
        <v>32</v>
      </c>
      <c r="E50" s="284" t="s">
        <v>53</v>
      </c>
      <c r="F50" s="284" t="s">
        <v>52</v>
      </c>
      <c r="G50" s="292" t="s">
        <v>79</v>
      </c>
      <c r="H50" s="278" t="s">
        <v>86</v>
      </c>
      <c r="I50" s="280" t="s">
        <v>87</v>
      </c>
      <c r="J50" s="295" t="s">
        <v>7</v>
      </c>
    </row>
    <row r="51" spans="3:10" ht="12.75" customHeight="1" thickBot="1">
      <c r="C51" s="294"/>
      <c r="D51" s="161" t="s">
        <v>185</v>
      </c>
      <c r="E51" s="285"/>
      <c r="F51" s="285"/>
      <c r="G51" s="293"/>
      <c r="H51" s="297"/>
      <c r="I51" s="298"/>
      <c r="J51" s="299"/>
    </row>
    <row r="52" spans="4:9" ht="3" customHeight="1">
      <c r="D52" s="142"/>
      <c r="E52" s="142"/>
      <c r="F52" s="162"/>
      <c r="G52" s="142"/>
      <c r="H52" s="62"/>
      <c r="I52" s="62"/>
    </row>
    <row r="53" spans="4:9" ht="9" customHeight="1">
      <c r="D53" s="217" t="s">
        <v>80</v>
      </c>
      <c r="E53" s="217"/>
      <c r="F53" s="217" t="s">
        <v>81</v>
      </c>
      <c r="G53" s="142"/>
      <c r="H53" s="62"/>
      <c r="I53" s="62"/>
    </row>
    <row r="54" ht="6.75" customHeight="1"/>
    <row r="55" ht="14.25" customHeight="1" thickBot="1">
      <c r="D55" s="225" t="s">
        <v>133</v>
      </c>
    </row>
    <row r="56" spans="4:10" ht="12.75">
      <c r="D56" s="290" t="s">
        <v>51</v>
      </c>
      <c r="E56" s="148" t="str">
        <f>D58</f>
        <v>Mirvald Václav</v>
      </c>
      <c r="F56" s="148" t="str">
        <f>D60</f>
        <v>Pohanka Tomáš</v>
      </c>
      <c r="G56" s="148" t="str">
        <f>D62</f>
        <v>Dvorák Martin</v>
      </c>
      <c r="H56" s="300" t="s">
        <v>75</v>
      </c>
      <c r="I56" s="302" t="s">
        <v>76</v>
      </c>
      <c r="J56" s="304" t="s">
        <v>78</v>
      </c>
    </row>
    <row r="57" spans="4:10" ht="12.75">
      <c r="D57" s="291"/>
      <c r="E57" s="150" t="str">
        <f>D59</f>
        <v>Kovařík Petr</v>
      </c>
      <c r="F57" s="150" t="str">
        <f>D61</f>
        <v>Pohanka Pavel</v>
      </c>
      <c r="G57" s="150" t="str">
        <f>D63</f>
        <v>Kudláček Josef</v>
      </c>
      <c r="H57" s="301"/>
      <c r="I57" s="303"/>
      <c r="J57" s="305"/>
    </row>
    <row r="58" spans="3:10" ht="12.75" customHeight="1">
      <c r="C58" s="294" t="s">
        <v>92</v>
      </c>
      <c r="D58" s="151" t="s">
        <v>36</v>
      </c>
      <c r="E58" s="292" t="s">
        <v>79</v>
      </c>
      <c r="F58" s="284" t="s">
        <v>254</v>
      </c>
      <c r="G58" s="288" t="s">
        <v>255</v>
      </c>
      <c r="H58" s="278" t="s">
        <v>82</v>
      </c>
      <c r="I58" s="280" t="s">
        <v>83</v>
      </c>
      <c r="J58" s="306" t="s">
        <v>6</v>
      </c>
    </row>
    <row r="59" spans="3:10" ht="12.75" customHeight="1">
      <c r="C59" s="294"/>
      <c r="D59" s="152" t="s">
        <v>38</v>
      </c>
      <c r="E59" s="293"/>
      <c r="F59" s="285"/>
      <c r="G59" s="289"/>
      <c r="H59" s="279"/>
      <c r="I59" s="281"/>
      <c r="J59" s="307"/>
    </row>
    <row r="60" spans="3:10" ht="12.75" customHeight="1">
      <c r="C60" s="294" t="s">
        <v>93</v>
      </c>
      <c r="D60" s="148" t="s">
        <v>184</v>
      </c>
      <c r="E60" s="284" t="s">
        <v>52</v>
      </c>
      <c r="F60" s="292" t="s">
        <v>79</v>
      </c>
      <c r="G60" s="288" t="s">
        <v>147</v>
      </c>
      <c r="H60" s="278" t="s">
        <v>84</v>
      </c>
      <c r="I60" s="280" t="s">
        <v>140</v>
      </c>
      <c r="J60" s="295" t="s">
        <v>141</v>
      </c>
    </row>
    <row r="61" spans="3:10" ht="12.75" customHeight="1">
      <c r="C61" s="294"/>
      <c r="D61" s="150" t="s">
        <v>187</v>
      </c>
      <c r="E61" s="285"/>
      <c r="F61" s="293"/>
      <c r="G61" s="289"/>
      <c r="H61" s="279"/>
      <c r="I61" s="281"/>
      <c r="J61" s="296"/>
    </row>
    <row r="62" spans="3:10" ht="12.75" customHeight="1">
      <c r="C62" s="294" t="s">
        <v>94</v>
      </c>
      <c r="D62" s="148" t="s">
        <v>247</v>
      </c>
      <c r="E62" s="284" t="s">
        <v>52</v>
      </c>
      <c r="F62" s="284" t="s">
        <v>52</v>
      </c>
      <c r="G62" s="292" t="s">
        <v>79</v>
      </c>
      <c r="H62" s="278" t="s">
        <v>86</v>
      </c>
      <c r="I62" s="280" t="s">
        <v>88</v>
      </c>
      <c r="J62" s="295" t="s">
        <v>142</v>
      </c>
    </row>
    <row r="63" spans="3:10" ht="12.75" customHeight="1" thickBot="1">
      <c r="C63" s="294"/>
      <c r="D63" s="150" t="s">
        <v>195</v>
      </c>
      <c r="E63" s="285"/>
      <c r="F63" s="285"/>
      <c r="G63" s="293"/>
      <c r="H63" s="297"/>
      <c r="I63" s="298"/>
      <c r="J63" s="299"/>
    </row>
    <row r="64" spans="4:9" ht="2.25" customHeight="1">
      <c r="D64" s="142"/>
      <c r="E64" s="142"/>
      <c r="F64" s="162"/>
      <c r="G64" s="142"/>
      <c r="H64" s="62"/>
      <c r="I64" s="62"/>
    </row>
    <row r="65" spans="4:9" ht="9" customHeight="1">
      <c r="D65" s="217" t="s">
        <v>80</v>
      </c>
      <c r="E65" s="217"/>
      <c r="F65" s="217" t="s">
        <v>81</v>
      </c>
      <c r="G65" s="142"/>
      <c r="H65" s="62"/>
      <c r="I65" s="62"/>
    </row>
    <row r="66" spans="4:9" ht="6" customHeight="1">
      <c r="D66" s="158"/>
      <c r="E66" s="135"/>
      <c r="F66" s="158"/>
      <c r="G66" s="142"/>
      <c r="H66" s="62"/>
      <c r="I66" s="62"/>
    </row>
    <row r="67" spans="4:5" ht="15" customHeight="1" thickBot="1">
      <c r="D67" s="225" t="s">
        <v>134</v>
      </c>
      <c r="E67" s="62"/>
    </row>
    <row r="68" spans="4:10" ht="12.75">
      <c r="D68" s="290" t="s">
        <v>51</v>
      </c>
      <c r="E68" s="147" t="str">
        <f>D70</f>
        <v>Dobrovolný Jan</v>
      </c>
      <c r="F68" s="148" t="str">
        <f>D72</f>
        <v>Novotný Robert</v>
      </c>
      <c r="G68" s="148" t="str">
        <f>D74</f>
        <v>Hlavička Miroslav</v>
      </c>
      <c r="H68" s="300" t="s">
        <v>75</v>
      </c>
      <c r="I68" s="302" t="s">
        <v>76</v>
      </c>
      <c r="J68" s="304" t="s">
        <v>78</v>
      </c>
    </row>
    <row r="69" spans="4:10" ht="12.75">
      <c r="D69" s="291"/>
      <c r="E69" s="149" t="str">
        <f>D71</f>
        <v>Nevečeřal Lukáš</v>
      </c>
      <c r="F69" s="150" t="str">
        <f>D73</f>
        <v>Modlinger Tomáš</v>
      </c>
      <c r="G69" s="150" t="str">
        <f>D75</f>
        <v>Horn Martin</v>
      </c>
      <c r="H69" s="301"/>
      <c r="I69" s="303"/>
      <c r="J69" s="305"/>
    </row>
    <row r="70" spans="3:10" ht="12.75" customHeight="1">
      <c r="C70" s="294" t="s">
        <v>95</v>
      </c>
      <c r="D70" s="148" t="s">
        <v>186</v>
      </c>
      <c r="E70" s="292" t="s">
        <v>79</v>
      </c>
      <c r="F70" s="286" t="s">
        <v>256</v>
      </c>
      <c r="G70" s="288" t="s">
        <v>257</v>
      </c>
      <c r="H70" s="278" t="s">
        <v>82</v>
      </c>
      <c r="I70" s="280" t="s">
        <v>83</v>
      </c>
      <c r="J70" s="306" t="s">
        <v>145</v>
      </c>
    </row>
    <row r="71" spans="3:10" ht="12.75" customHeight="1">
      <c r="C71" s="294"/>
      <c r="D71" s="150" t="s">
        <v>201</v>
      </c>
      <c r="E71" s="293"/>
      <c r="F71" s="287"/>
      <c r="G71" s="289"/>
      <c r="H71" s="279"/>
      <c r="I71" s="281"/>
      <c r="J71" s="307"/>
    </row>
    <row r="72" spans="3:10" ht="12.75" customHeight="1">
      <c r="C72" s="294" t="s">
        <v>96</v>
      </c>
      <c r="D72" s="151" t="s">
        <v>115</v>
      </c>
      <c r="E72" s="284" t="s">
        <v>52</v>
      </c>
      <c r="F72" s="292" t="s">
        <v>79</v>
      </c>
      <c r="G72" s="288" t="s">
        <v>258</v>
      </c>
      <c r="H72" s="278" t="s">
        <v>84</v>
      </c>
      <c r="I72" s="280" t="s">
        <v>140</v>
      </c>
      <c r="J72" s="295" t="s">
        <v>143</v>
      </c>
    </row>
    <row r="73" spans="3:10" ht="12.75" customHeight="1">
      <c r="C73" s="294"/>
      <c r="D73" s="152" t="s">
        <v>194</v>
      </c>
      <c r="E73" s="285"/>
      <c r="F73" s="293"/>
      <c r="G73" s="289"/>
      <c r="H73" s="279"/>
      <c r="I73" s="281"/>
      <c r="J73" s="296"/>
    </row>
    <row r="74" spans="3:10" ht="12.75" customHeight="1">
      <c r="C74" s="294" t="s">
        <v>97</v>
      </c>
      <c r="D74" s="148" t="s">
        <v>189</v>
      </c>
      <c r="E74" s="284" t="s">
        <v>52</v>
      </c>
      <c r="F74" s="284" t="s">
        <v>52</v>
      </c>
      <c r="G74" s="292" t="s">
        <v>79</v>
      </c>
      <c r="H74" s="278" t="s">
        <v>82</v>
      </c>
      <c r="I74" s="280" t="s">
        <v>83</v>
      </c>
      <c r="J74" s="295" t="s">
        <v>144</v>
      </c>
    </row>
    <row r="75" spans="3:10" ht="12.75" customHeight="1" thickBot="1">
      <c r="C75" s="294"/>
      <c r="D75" s="150" t="s">
        <v>110</v>
      </c>
      <c r="E75" s="285"/>
      <c r="F75" s="285"/>
      <c r="G75" s="293"/>
      <c r="H75" s="297"/>
      <c r="I75" s="298"/>
      <c r="J75" s="299"/>
    </row>
    <row r="76" spans="4:9" ht="3" customHeight="1">
      <c r="D76" s="142"/>
      <c r="E76" s="142"/>
      <c r="F76" s="162"/>
      <c r="G76" s="142"/>
      <c r="H76" s="62"/>
      <c r="I76" s="62"/>
    </row>
    <row r="77" spans="4:9" ht="9" customHeight="1">
      <c r="D77" s="217" t="s">
        <v>80</v>
      </c>
      <c r="E77" s="217"/>
      <c r="F77" s="217" t="s">
        <v>81</v>
      </c>
      <c r="G77" s="142"/>
      <c r="H77" s="62"/>
      <c r="I77" s="62"/>
    </row>
    <row r="78" ht="6.75" customHeight="1"/>
    <row r="79" ht="11.25" customHeight="1">
      <c r="E79" s="81" t="s">
        <v>264</v>
      </c>
    </row>
    <row r="80" spans="3:4" ht="12.75">
      <c r="C80" s="256" t="s">
        <v>259</v>
      </c>
      <c r="D80" s="257" t="s">
        <v>263</v>
      </c>
    </row>
    <row r="81" spans="4:5" ht="12.75">
      <c r="D81" s="60"/>
      <c r="E81" s="257" t="s">
        <v>263</v>
      </c>
    </row>
    <row r="82" spans="3:5" ht="12.75">
      <c r="C82" s="256" t="s">
        <v>260</v>
      </c>
      <c r="D82" s="258" t="s">
        <v>262</v>
      </c>
      <c r="E82" s="65" t="s">
        <v>261</v>
      </c>
    </row>
  </sheetData>
  <sheetProtection/>
  <mergeCells count="162">
    <mergeCell ref="G48:G49"/>
    <mergeCell ref="H48:H49"/>
    <mergeCell ref="I48:I49"/>
    <mergeCell ref="J48:J49"/>
    <mergeCell ref="E48:E49"/>
    <mergeCell ref="F48:F49"/>
    <mergeCell ref="E50:E51"/>
    <mergeCell ref="F50:F51"/>
    <mergeCell ref="G50:G51"/>
    <mergeCell ref="H50:H51"/>
    <mergeCell ref="I50:I51"/>
    <mergeCell ref="J50:J51"/>
    <mergeCell ref="H44:H45"/>
    <mergeCell ref="I44:I45"/>
    <mergeCell ref="J44:J45"/>
    <mergeCell ref="E46:E47"/>
    <mergeCell ref="F46:F47"/>
    <mergeCell ref="G46:G47"/>
    <mergeCell ref="H46:H47"/>
    <mergeCell ref="I46:I47"/>
    <mergeCell ref="J46:J47"/>
    <mergeCell ref="H24:H25"/>
    <mergeCell ref="I24:I25"/>
    <mergeCell ref="J24:J25"/>
    <mergeCell ref="E26:E27"/>
    <mergeCell ref="F26:F27"/>
    <mergeCell ref="G26:G27"/>
    <mergeCell ref="H26:H27"/>
    <mergeCell ref="I26:I27"/>
    <mergeCell ref="J26:J27"/>
    <mergeCell ref="H18:H19"/>
    <mergeCell ref="I18:I19"/>
    <mergeCell ref="J18:J19"/>
    <mergeCell ref="E22:E23"/>
    <mergeCell ref="F22:F23"/>
    <mergeCell ref="G22:G23"/>
    <mergeCell ref="H22:H23"/>
    <mergeCell ref="I22:I23"/>
    <mergeCell ref="J22:J23"/>
    <mergeCell ref="E12:E13"/>
    <mergeCell ref="F12:F13"/>
    <mergeCell ref="G12:G13"/>
    <mergeCell ref="H12:H13"/>
    <mergeCell ref="I12:I13"/>
    <mergeCell ref="J12:J13"/>
    <mergeCell ref="E10:E11"/>
    <mergeCell ref="F10:F11"/>
    <mergeCell ref="G10:G11"/>
    <mergeCell ref="H10:H11"/>
    <mergeCell ref="I10:I11"/>
    <mergeCell ref="J10:J11"/>
    <mergeCell ref="H4:H5"/>
    <mergeCell ref="I4:I5"/>
    <mergeCell ref="J4:J5"/>
    <mergeCell ref="E8:E9"/>
    <mergeCell ref="F8:F9"/>
    <mergeCell ref="G8:G9"/>
    <mergeCell ref="H8:H9"/>
    <mergeCell ref="I8:I9"/>
    <mergeCell ref="J8:J9"/>
    <mergeCell ref="H32:H33"/>
    <mergeCell ref="I32:I33"/>
    <mergeCell ref="J32:J33"/>
    <mergeCell ref="E34:E35"/>
    <mergeCell ref="F34:F35"/>
    <mergeCell ref="G34:G35"/>
    <mergeCell ref="H34:H35"/>
    <mergeCell ref="I34:I35"/>
    <mergeCell ref="J34:J35"/>
    <mergeCell ref="E36:E37"/>
    <mergeCell ref="F36:F37"/>
    <mergeCell ref="G36:G37"/>
    <mergeCell ref="H36:H37"/>
    <mergeCell ref="I36:I37"/>
    <mergeCell ref="J36:J37"/>
    <mergeCell ref="E38:E39"/>
    <mergeCell ref="F38:F39"/>
    <mergeCell ref="G38:G39"/>
    <mergeCell ref="H38:H39"/>
    <mergeCell ref="I38:I39"/>
    <mergeCell ref="J38:J39"/>
    <mergeCell ref="H56:H57"/>
    <mergeCell ref="I56:I57"/>
    <mergeCell ref="J56:J57"/>
    <mergeCell ref="E58:E59"/>
    <mergeCell ref="F58:F59"/>
    <mergeCell ref="G58:G59"/>
    <mergeCell ref="H58:H59"/>
    <mergeCell ref="I58:I59"/>
    <mergeCell ref="J58:J59"/>
    <mergeCell ref="E60:E61"/>
    <mergeCell ref="F60:F61"/>
    <mergeCell ref="G60:G61"/>
    <mergeCell ref="H60:H61"/>
    <mergeCell ref="I60:I61"/>
    <mergeCell ref="J60:J61"/>
    <mergeCell ref="J62:J63"/>
    <mergeCell ref="E62:E63"/>
    <mergeCell ref="F62:F63"/>
    <mergeCell ref="G62:G63"/>
    <mergeCell ref="H62:H63"/>
    <mergeCell ref="I62:I63"/>
    <mergeCell ref="J68:J69"/>
    <mergeCell ref="E70:E71"/>
    <mergeCell ref="F70:F71"/>
    <mergeCell ref="G70:G71"/>
    <mergeCell ref="H70:H71"/>
    <mergeCell ref="I70:I71"/>
    <mergeCell ref="J70:J71"/>
    <mergeCell ref="F72:F73"/>
    <mergeCell ref="G72:G73"/>
    <mergeCell ref="H72:H73"/>
    <mergeCell ref="I72:I73"/>
    <mergeCell ref="H68:H69"/>
    <mergeCell ref="I68:I69"/>
    <mergeCell ref="C62:C63"/>
    <mergeCell ref="C70:C71"/>
    <mergeCell ref="J72:J73"/>
    <mergeCell ref="E74:E75"/>
    <mergeCell ref="F74:F75"/>
    <mergeCell ref="G74:G75"/>
    <mergeCell ref="H74:H75"/>
    <mergeCell ref="I74:I75"/>
    <mergeCell ref="J74:J75"/>
    <mergeCell ref="E72:E73"/>
    <mergeCell ref="C72:C73"/>
    <mergeCell ref="C74:C75"/>
    <mergeCell ref="D44:D45"/>
    <mergeCell ref="D56:D57"/>
    <mergeCell ref="D68:D69"/>
    <mergeCell ref="C46:C47"/>
    <mergeCell ref="C48:C49"/>
    <mergeCell ref="C50:C51"/>
    <mergeCell ref="C58:C59"/>
    <mergeCell ref="C60:C61"/>
    <mergeCell ref="D32:D33"/>
    <mergeCell ref="C4:C5"/>
    <mergeCell ref="C18:C19"/>
    <mergeCell ref="D6:D7"/>
    <mergeCell ref="D20:D21"/>
    <mergeCell ref="D8:D9"/>
    <mergeCell ref="D10:D11"/>
    <mergeCell ref="D12:D13"/>
    <mergeCell ref="D22:D23"/>
    <mergeCell ref="D24:D25"/>
    <mergeCell ref="D26:D27"/>
    <mergeCell ref="E20:E21"/>
    <mergeCell ref="F20:F21"/>
    <mergeCell ref="G20:G21"/>
    <mergeCell ref="E24:E25"/>
    <mergeCell ref="F24:F25"/>
    <mergeCell ref="G24:G25"/>
    <mergeCell ref="C1:J1"/>
    <mergeCell ref="H6:H7"/>
    <mergeCell ref="I6:I7"/>
    <mergeCell ref="J6:J7"/>
    <mergeCell ref="H20:H21"/>
    <mergeCell ref="I20:I21"/>
    <mergeCell ref="J20:J21"/>
    <mergeCell ref="E6:E7"/>
    <mergeCell ref="F6:F7"/>
    <mergeCell ref="G6:G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8" customWidth="1"/>
    <col min="2" max="7" width="19.7109375" style="65" customWidth="1"/>
    <col min="8" max="8" width="4.140625" style="65" bestFit="1" customWidth="1"/>
    <col min="9" max="9" width="4.8515625" style="65" customWidth="1"/>
    <col min="10" max="10" width="4.140625" style="65" customWidth="1"/>
    <col min="11" max="11" width="6.140625" style="58" customWidth="1"/>
    <col min="12" max="12" width="3.28125" style="58" customWidth="1"/>
    <col min="13" max="16384" width="9.140625" style="58" customWidth="1"/>
  </cols>
  <sheetData>
    <row r="1" ht="7.5" customHeight="1"/>
    <row r="2" spans="2:10" ht="21.75" customHeight="1">
      <c r="B2" s="276" t="s">
        <v>266</v>
      </c>
      <c r="C2" s="276"/>
      <c r="D2" s="276"/>
      <c r="E2" s="276"/>
      <c r="F2" s="276"/>
      <c r="G2" s="276"/>
      <c r="H2" s="276"/>
      <c r="I2" s="133"/>
      <c r="J2" s="133"/>
    </row>
    <row r="3" spans="2:10" ht="13.5" customHeight="1">
      <c r="B3" s="59"/>
      <c r="C3" s="59"/>
      <c r="D3" s="59"/>
      <c r="E3" s="59"/>
      <c r="F3" s="59"/>
      <c r="G3" s="59"/>
      <c r="H3" s="59"/>
      <c r="I3" s="59"/>
      <c r="J3" s="59"/>
    </row>
    <row r="4" spans="2:11" ht="18" customHeight="1" thickBot="1">
      <c r="B4" s="134"/>
      <c r="C4" s="135" t="s">
        <v>265</v>
      </c>
      <c r="D4" s="135"/>
      <c r="E4" s="135"/>
      <c r="F4" s="135"/>
      <c r="G4" s="135"/>
      <c r="H4" s="135"/>
      <c r="I4" s="135"/>
      <c r="J4" s="135"/>
      <c r="K4" s="135"/>
    </row>
    <row r="5" spans="2:11" ht="21" customHeight="1">
      <c r="B5" s="290" t="s">
        <v>51</v>
      </c>
      <c r="C5" s="136" t="str">
        <f>B7</f>
        <v>Königsmarková Soňa</v>
      </c>
      <c r="D5" s="136" t="str">
        <f>B9</f>
        <v>Smejkalová Dita</v>
      </c>
      <c r="E5" s="136" t="str">
        <f>B11</f>
        <v>Benešová Michaela</v>
      </c>
      <c r="F5" s="136" t="str">
        <f>B13</f>
        <v>Sedláčková Hana</v>
      </c>
      <c r="G5" s="136" t="str">
        <f>B15</f>
        <v>Kudláčková Veronika</v>
      </c>
      <c r="H5" s="300" t="s">
        <v>75</v>
      </c>
      <c r="I5" s="302" t="s">
        <v>76</v>
      </c>
      <c r="J5" s="302" t="s">
        <v>77</v>
      </c>
      <c r="K5" s="304" t="s">
        <v>78</v>
      </c>
    </row>
    <row r="6" spans="2:11" ht="21" customHeight="1">
      <c r="B6" s="291"/>
      <c r="C6" s="137" t="str">
        <f>B8</f>
        <v>Chmelíčková Kateřina</v>
      </c>
      <c r="D6" s="137" t="str">
        <f>B10</f>
        <v>Brychtová Iva</v>
      </c>
      <c r="E6" s="137" t="str">
        <f>B12</f>
        <v>Horová Eva</v>
      </c>
      <c r="F6" s="137" t="str">
        <f>B14</f>
        <v>Suská Magdalena</v>
      </c>
      <c r="G6" s="137" t="str">
        <f>B16</f>
        <v>Kabátová Klára</v>
      </c>
      <c r="H6" s="301"/>
      <c r="I6" s="303"/>
      <c r="J6" s="303"/>
      <c r="K6" s="305"/>
    </row>
    <row r="7" spans="2:11" ht="21" customHeight="1">
      <c r="B7" s="136" t="s">
        <v>40</v>
      </c>
      <c r="C7" s="292" t="s">
        <v>79</v>
      </c>
      <c r="D7" s="284" t="s">
        <v>267</v>
      </c>
      <c r="E7" s="284" t="s">
        <v>268</v>
      </c>
      <c r="F7" s="284" t="s">
        <v>269</v>
      </c>
      <c r="G7" s="284" t="s">
        <v>270</v>
      </c>
      <c r="H7" s="278" t="s">
        <v>83</v>
      </c>
      <c r="I7" s="280" t="s">
        <v>271</v>
      </c>
      <c r="J7" s="280"/>
      <c r="K7" s="282" t="s">
        <v>8</v>
      </c>
    </row>
    <row r="8" spans="2:11" ht="21" customHeight="1">
      <c r="B8" s="137" t="s">
        <v>173</v>
      </c>
      <c r="C8" s="293"/>
      <c r="D8" s="285"/>
      <c r="E8" s="285"/>
      <c r="F8" s="285"/>
      <c r="G8" s="285"/>
      <c r="H8" s="279"/>
      <c r="I8" s="281"/>
      <c r="J8" s="281"/>
      <c r="K8" s="283"/>
    </row>
    <row r="9" spans="2:11" ht="21" customHeight="1">
      <c r="B9" s="138" t="s">
        <v>106</v>
      </c>
      <c r="C9" s="284" t="s">
        <v>52</v>
      </c>
      <c r="D9" s="292" t="s">
        <v>79</v>
      </c>
      <c r="E9" s="284" t="s">
        <v>272</v>
      </c>
      <c r="F9" s="284" t="s">
        <v>273</v>
      </c>
      <c r="G9" s="284" t="s">
        <v>274</v>
      </c>
      <c r="H9" s="278" t="s">
        <v>275</v>
      </c>
      <c r="I9" s="280" t="s">
        <v>276</v>
      </c>
      <c r="J9" s="280"/>
      <c r="K9" s="308" t="s">
        <v>5</v>
      </c>
    </row>
    <row r="10" spans="2:11" ht="21" customHeight="1">
      <c r="B10" s="139" t="s">
        <v>182</v>
      </c>
      <c r="C10" s="285"/>
      <c r="D10" s="293"/>
      <c r="E10" s="285"/>
      <c r="F10" s="285"/>
      <c r="G10" s="285"/>
      <c r="H10" s="279"/>
      <c r="I10" s="281"/>
      <c r="J10" s="281"/>
      <c r="K10" s="310"/>
    </row>
    <row r="11" spans="2:11" ht="21" customHeight="1">
      <c r="B11" s="138" t="s">
        <v>177</v>
      </c>
      <c r="C11" s="284" t="s">
        <v>52</v>
      </c>
      <c r="D11" s="284" t="s">
        <v>52</v>
      </c>
      <c r="E11" s="292" t="s">
        <v>79</v>
      </c>
      <c r="F11" s="284" t="s">
        <v>277</v>
      </c>
      <c r="G11" s="284" t="s">
        <v>278</v>
      </c>
      <c r="H11" s="278" t="s">
        <v>140</v>
      </c>
      <c r="I11" s="280" t="s">
        <v>238</v>
      </c>
      <c r="J11" s="280"/>
      <c r="K11" s="308" t="s">
        <v>7</v>
      </c>
    </row>
    <row r="12" spans="2:11" ht="21" customHeight="1">
      <c r="B12" s="139" t="s">
        <v>174</v>
      </c>
      <c r="C12" s="285"/>
      <c r="D12" s="285"/>
      <c r="E12" s="293"/>
      <c r="F12" s="285"/>
      <c r="G12" s="285"/>
      <c r="H12" s="279"/>
      <c r="I12" s="281"/>
      <c r="J12" s="281"/>
      <c r="K12" s="310"/>
    </row>
    <row r="13" spans="2:11" ht="21" customHeight="1">
      <c r="B13" s="138" t="s">
        <v>116</v>
      </c>
      <c r="C13" s="284" t="s">
        <v>52</v>
      </c>
      <c r="D13" s="284" t="s">
        <v>53</v>
      </c>
      <c r="E13" s="284" t="s">
        <v>52</v>
      </c>
      <c r="F13" s="292" t="s">
        <v>79</v>
      </c>
      <c r="G13" s="284" t="s">
        <v>279</v>
      </c>
      <c r="H13" s="278" t="s">
        <v>280</v>
      </c>
      <c r="I13" s="280" t="s">
        <v>281</v>
      </c>
      <c r="J13" s="280"/>
      <c r="K13" s="308" t="s">
        <v>6</v>
      </c>
    </row>
    <row r="14" spans="2:11" ht="21" customHeight="1">
      <c r="B14" s="139" t="s">
        <v>175</v>
      </c>
      <c r="C14" s="285"/>
      <c r="D14" s="285"/>
      <c r="E14" s="285"/>
      <c r="F14" s="293"/>
      <c r="G14" s="285"/>
      <c r="H14" s="279"/>
      <c r="I14" s="281"/>
      <c r="J14" s="281"/>
      <c r="K14" s="310"/>
    </row>
    <row r="15" spans="2:11" ht="21" customHeight="1">
      <c r="B15" s="138" t="s">
        <v>181</v>
      </c>
      <c r="C15" s="284" t="s">
        <v>52</v>
      </c>
      <c r="D15" s="284" t="s">
        <v>53</v>
      </c>
      <c r="E15" s="284" t="s">
        <v>52</v>
      </c>
      <c r="F15" s="284" t="s">
        <v>52</v>
      </c>
      <c r="G15" s="292" t="s">
        <v>79</v>
      </c>
      <c r="H15" s="278" t="s">
        <v>88</v>
      </c>
      <c r="I15" s="280" t="s">
        <v>282</v>
      </c>
      <c r="J15" s="280"/>
      <c r="K15" s="308" t="s">
        <v>141</v>
      </c>
    </row>
    <row r="16" spans="2:11" ht="21" customHeight="1">
      <c r="B16" s="139" t="s">
        <v>179</v>
      </c>
      <c r="C16" s="285"/>
      <c r="D16" s="285"/>
      <c r="E16" s="285"/>
      <c r="F16" s="285"/>
      <c r="G16" s="293"/>
      <c r="H16" s="279"/>
      <c r="I16" s="281"/>
      <c r="J16" s="281"/>
      <c r="K16" s="310"/>
    </row>
    <row r="17" spans="2:10" ht="4.5" customHeight="1">
      <c r="B17" s="140"/>
      <c r="C17" s="141"/>
      <c r="D17" s="142"/>
      <c r="E17" s="142"/>
      <c r="F17" s="142"/>
      <c r="G17" s="142"/>
      <c r="H17" s="62"/>
      <c r="I17" s="62"/>
      <c r="J17" s="62"/>
    </row>
    <row r="18" spans="2:10" ht="11.25" customHeight="1">
      <c r="B18" s="158" t="s">
        <v>80</v>
      </c>
      <c r="C18" s="158"/>
      <c r="D18" s="158" t="s">
        <v>81</v>
      </c>
      <c r="E18" s="143"/>
      <c r="F18" s="143"/>
      <c r="G18" s="143"/>
      <c r="H18" s="62"/>
      <c r="I18" s="62"/>
      <c r="J18" s="62"/>
    </row>
    <row r="19" spans="2:10" ht="10.5" customHeight="1">
      <c r="B19" s="140"/>
      <c r="C19" s="141"/>
      <c r="D19" s="142"/>
      <c r="E19" s="142"/>
      <c r="F19" s="142"/>
      <c r="G19" s="142"/>
      <c r="H19" s="62"/>
      <c r="I19" s="62"/>
      <c r="J19" s="62"/>
    </row>
  </sheetData>
  <sheetProtection/>
  <mergeCells count="51">
    <mergeCell ref="H11:H12"/>
    <mergeCell ref="I11:I12"/>
    <mergeCell ref="J11:J12"/>
    <mergeCell ref="H9:H10"/>
    <mergeCell ref="I9:I10"/>
    <mergeCell ref="J9:J10"/>
    <mergeCell ref="K9:K10"/>
    <mergeCell ref="C15:C16"/>
    <mergeCell ref="D15:D16"/>
    <mergeCell ref="E15:E16"/>
    <mergeCell ref="H15:H16"/>
    <mergeCell ref="I15:I16"/>
    <mergeCell ref="J15:J16"/>
    <mergeCell ref="C11:C12"/>
    <mergeCell ref="D11:D12"/>
    <mergeCell ref="G11:G12"/>
    <mergeCell ref="B2:H2"/>
    <mergeCell ref="B5:B6"/>
    <mergeCell ref="H5:H6"/>
    <mergeCell ref="I5:I6"/>
    <mergeCell ref="J5:J6"/>
    <mergeCell ref="K5:K6"/>
    <mergeCell ref="C7:C8"/>
    <mergeCell ref="D7:D8"/>
    <mergeCell ref="E7:E8"/>
    <mergeCell ref="C9:C10"/>
    <mergeCell ref="D9:D10"/>
    <mergeCell ref="E9:E10"/>
    <mergeCell ref="K11:K12"/>
    <mergeCell ref="K15:K16"/>
    <mergeCell ref="E11:E12"/>
    <mergeCell ref="G15:G16"/>
    <mergeCell ref="G7:G8"/>
    <mergeCell ref="G9:G10"/>
    <mergeCell ref="H7:H8"/>
    <mergeCell ref="I7:I8"/>
    <mergeCell ref="J7:J8"/>
    <mergeCell ref="K7:K8"/>
    <mergeCell ref="F15:F16"/>
    <mergeCell ref="E13:E14"/>
    <mergeCell ref="D13:D14"/>
    <mergeCell ref="F7:F8"/>
    <mergeCell ref="F9:F10"/>
    <mergeCell ref="F11:F12"/>
    <mergeCell ref="F13:F14"/>
    <mergeCell ref="H13:H14"/>
    <mergeCell ref="G13:G14"/>
    <mergeCell ref="I13:I14"/>
    <mergeCell ref="J13:J14"/>
    <mergeCell ref="K13:K14"/>
    <mergeCell ref="C13:C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62" customWidth="1"/>
    <col min="2" max="2" width="18.7109375" style="65" customWidth="1"/>
    <col min="3" max="4" width="19.28125" style="65" customWidth="1"/>
    <col min="5" max="5" width="19.8515625" style="65" customWidth="1"/>
    <col min="6" max="6" width="19.7109375" style="65" customWidth="1"/>
    <col min="7" max="8" width="0.42578125" style="58" customWidth="1"/>
    <col min="9" max="16384" width="9.140625" style="58" customWidth="1"/>
  </cols>
  <sheetData>
    <row r="1" spans="1:6" ht="22.5" customHeight="1">
      <c r="A1" s="276" t="s">
        <v>285</v>
      </c>
      <c r="B1" s="276"/>
      <c r="C1" s="276"/>
      <c r="D1" s="276"/>
      <c r="E1" s="276"/>
      <c r="F1" s="276"/>
    </row>
    <row r="2" spans="1:6" ht="5.25" customHeight="1">
      <c r="A2" s="133"/>
      <c r="B2" s="133"/>
      <c r="C2" s="133"/>
      <c r="D2" s="133"/>
      <c r="E2" s="133"/>
      <c r="F2" s="133"/>
    </row>
    <row r="3" spans="1:6" ht="9.75" customHeight="1">
      <c r="A3" s="163"/>
      <c r="B3" s="1" t="s">
        <v>54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1.25" customHeight="1">
      <c r="B4" s="163"/>
      <c r="D4" s="274"/>
      <c r="E4" s="275"/>
      <c r="F4" s="275"/>
    </row>
    <row r="5" spans="1:6" ht="12.75">
      <c r="A5" s="165"/>
      <c r="B5" s="166"/>
      <c r="C5" s="167" t="s">
        <v>32</v>
      </c>
      <c r="D5" s="165"/>
      <c r="E5" s="165"/>
      <c r="F5" s="165"/>
    </row>
    <row r="6" spans="1:6" ht="12.75">
      <c r="A6" s="165"/>
      <c r="B6" s="168"/>
      <c r="C6" s="169" t="s">
        <v>40</v>
      </c>
      <c r="D6" s="165"/>
      <c r="E6" s="165"/>
      <c r="F6" s="165"/>
    </row>
    <row r="7" spans="1:6" ht="12.75">
      <c r="A7" s="165"/>
      <c r="B7" s="170"/>
      <c r="C7" s="166"/>
      <c r="D7" s="171"/>
      <c r="E7" s="165"/>
      <c r="F7" s="165"/>
    </row>
    <row r="8" spans="1:6" ht="12.75">
      <c r="A8" s="165"/>
      <c r="B8" s="172"/>
      <c r="C8" s="170"/>
      <c r="D8" s="171"/>
      <c r="E8" s="165"/>
      <c r="F8" s="165"/>
    </row>
    <row r="9" spans="1:6" ht="12.75">
      <c r="A9" s="165"/>
      <c r="B9" s="171"/>
      <c r="C9" s="170"/>
      <c r="D9" s="167" t="s">
        <v>32</v>
      </c>
      <c r="E9" s="165"/>
      <c r="F9" s="165"/>
    </row>
    <row r="10" spans="1:6" ht="12.75">
      <c r="A10" s="165"/>
      <c r="B10" s="171"/>
      <c r="C10" s="170"/>
      <c r="D10" s="169" t="s">
        <v>40</v>
      </c>
      <c r="E10" s="165"/>
      <c r="F10" s="165"/>
    </row>
    <row r="11" spans="1:6" ht="12.75">
      <c r="A11" s="165"/>
      <c r="B11" s="173" t="s">
        <v>186</v>
      </c>
      <c r="C11" s="170"/>
      <c r="D11" s="87" t="s">
        <v>216</v>
      </c>
      <c r="E11" s="175"/>
      <c r="F11" s="171"/>
    </row>
    <row r="12" spans="1:6" ht="12.75">
      <c r="A12" s="165"/>
      <c r="B12" s="174" t="s">
        <v>179</v>
      </c>
      <c r="C12" s="170"/>
      <c r="D12" s="170"/>
      <c r="E12" s="171"/>
      <c r="F12" s="171"/>
    </row>
    <row r="13" spans="1:6" ht="12.75">
      <c r="A13" s="165"/>
      <c r="B13" s="176"/>
      <c r="C13" s="176" t="s">
        <v>198</v>
      </c>
      <c r="D13" s="176"/>
      <c r="E13" s="87"/>
      <c r="F13" s="171"/>
    </row>
    <row r="14" spans="1:6" ht="12.75">
      <c r="A14" s="165"/>
      <c r="B14" s="176"/>
      <c r="C14" s="177" t="s">
        <v>182</v>
      </c>
      <c r="D14" s="176"/>
      <c r="E14" s="87"/>
      <c r="F14" s="171"/>
    </row>
    <row r="15" spans="1:6" ht="12.75">
      <c r="A15" s="165"/>
      <c r="B15" s="176" t="s">
        <v>198</v>
      </c>
      <c r="C15" s="87" t="s">
        <v>286</v>
      </c>
      <c r="D15" s="176"/>
      <c r="E15" s="87"/>
      <c r="F15" s="171"/>
    </row>
    <row r="16" spans="1:6" ht="12.75">
      <c r="A16" s="165"/>
      <c r="B16" s="177" t="s">
        <v>182</v>
      </c>
      <c r="C16" s="87"/>
      <c r="D16" s="176"/>
      <c r="E16" s="87"/>
      <c r="F16" s="171"/>
    </row>
    <row r="17" spans="1:6" ht="12.75">
      <c r="A17" s="165"/>
      <c r="B17" s="87"/>
      <c r="C17" s="87"/>
      <c r="D17" s="176"/>
      <c r="E17" s="167" t="s">
        <v>32</v>
      </c>
      <c r="F17" s="165"/>
    </row>
    <row r="18" spans="1:6" ht="12.75">
      <c r="A18" s="165"/>
      <c r="B18" s="87"/>
      <c r="C18" s="87"/>
      <c r="D18" s="176"/>
      <c r="E18" s="169" t="s">
        <v>40</v>
      </c>
      <c r="F18" s="165"/>
    </row>
    <row r="19" spans="1:6" ht="12.75">
      <c r="A19" s="165"/>
      <c r="B19" s="173"/>
      <c r="C19" s="87"/>
      <c r="D19" s="176"/>
      <c r="E19" s="178" t="s">
        <v>287</v>
      </c>
      <c r="F19" s="171"/>
    </row>
    <row r="20" spans="1:6" ht="12.75">
      <c r="A20" s="165"/>
      <c r="B20" s="174"/>
      <c r="C20" s="173"/>
      <c r="D20" s="176"/>
      <c r="E20" s="176"/>
      <c r="F20" s="171"/>
    </row>
    <row r="21" spans="1:6" ht="12.75">
      <c r="A21" s="165"/>
      <c r="B21" s="178"/>
      <c r="C21" s="173" t="s">
        <v>185</v>
      </c>
      <c r="D21" s="176"/>
      <c r="E21" s="176"/>
      <c r="F21" s="171"/>
    </row>
    <row r="22" spans="1:6" ht="12.75">
      <c r="A22" s="165"/>
      <c r="B22" s="176"/>
      <c r="C22" s="174" t="s">
        <v>105</v>
      </c>
      <c r="D22" s="176"/>
      <c r="E22" s="176"/>
      <c r="F22" s="171"/>
    </row>
    <row r="23" spans="1:6" ht="12.75">
      <c r="A23" s="179"/>
      <c r="B23" s="176"/>
      <c r="C23" s="176"/>
      <c r="D23" s="176"/>
      <c r="E23" s="176"/>
      <c r="F23" s="171"/>
    </row>
    <row r="24" spans="1:6" ht="12.75">
      <c r="A24" s="165"/>
      <c r="B24" s="177"/>
      <c r="C24" s="176"/>
      <c r="D24" s="176"/>
      <c r="E24" s="176"/>
      <c r="F24" s="171"/>
    </row>
    <row r="25" spans="1:6" ht="12.75">
      <c r="A25" s="165"/>
      <c r="B25" s="87"/>
      <c r="C25" s="176"/>
      <c r="D25" s="180" t="s">
        <v>185</v>
      </c>
      <c r="E25" s="176"/>
      <c r="F25" s="171"/>
    </row>
    <row r="26" spans="1:6" ht="12.75">
      <c r="A26" s="165"/>
      <c r="B26" s="87"/>
      <c r="C26" s="176"/>
      <c r="D26" s="181" t="s">
        <v>105</v>
      </c>
      <c r="E26" s="176"/>
      <c r="F26" s="171"/>
    </row>
    <row r="27" spans="1:6" ht="12.75">
      <c r="A27" s="165"/>
      <c r="B27" s="164"/>
      <c r="C27" s="176"/>
      <c r="D27" s="87" t="s">
        <v>288</v>
      </c>
      <c r="E27" s="176"/>
      <c r="F27" s="171"/>
    </row>
    <row r="28" spans="1:6" ht="12.75">
      <c r="A28" s="165"/>
      <c r="B28" s="182"/>
      <c r="C28" s="176"/>
      <c r="D28" s="87"/>
      <c r="E28" s="176"/>
      <c r="F28" s="171"/>
    </row>
    <row r="29" spans="1:6" ht="12.75">
      <c r="A29" s="165"/>
      <c r="B29" s="176"/>
      <c r="C29" s="266" t="s">
        <v>36</v>
      </c>
      <c r="D29" s="183"/>
      <c r="E29" s="176"/>
      <c r="F29" s="171"/>
    </row>
    <row r="30" spans="1:6" ht="12.75">
      <c r="A30" s="165"/>
      <c r="B30" s="176"/>
      <c r="C30" s="267" t="s">
        <v>41</v>
      </c>
      <c r="D30" s="183"/>
      <c r="E30" s="176"/>
      <c r="F30" s="171"/>
    </row>
    <row r="31" spans="1:6" ht="12.75">
      <c r="A31" s="167"/>
      <c r="B31" s="184"/>
      <c r="C31" s="87"/>
      <c r="D31" s="87"/>
      <c r="E31" s="176"/>
      <c r="F31" s="171"/>
    </row>
    <row r="32" spans="1:6" ht="12.75">
      <c r="A32" s="165"/>
      <c r="B32" s="177"/>
      <c r="C32" s="87"/>
      <c r="D32" s="87"/>
      <c r="E32" s="176"/>
      <c r="F32" s="171"/>
    </row>
    <row r="33" spans="1:9" ht="12.75">
      <c r="A33" s="167"/>
      <c r="B33" s="87"/>
      <c r="C33" s="87"/>
      <c r="D33" s="87"/>
      <c r="E33" s="176"/>
      <c r="F33" s="167" t="s">
        <v>32</v>
      </c>
      <c r="G33" s="188"/>
      <c r="H33" s="188"/>
      <c r="I33" s="188"/>
    </row>
    <row r="34" spans="1:11" ht="12.75">
      <c r="A34" s="165"/>
      <c r="B34" s="87"/>
      <c r="C34" s="87"/>
      <c r="D34" s="87"/>
      <c r="E34" s="176"/>
      <c r="F34" s="169" t="s">
        <v>40</v>
      </c>
      <c r="G34" s="188"/>
      <c r="H34" s="188"/>
      <c r="I34" s="188"/>
      <c r="J34" s="188"/>
      <c r="K34" s="188"/>
    </row>
    <row r="35" spans="1:6" ht="12.75">
      <c r="A35" s="167"/>
      <c r="B35" s="87"/>
      <c r="C35" s="87"/>
      <c r="D35" s="87"/>
      <c r="E35" s="176"/>
      <c r="F35" s="87" t="s">
        <v>292</v>
      </c>
    </row>
    <row r="36" spans="1:6" ht="12.75">
      <c r="A36" s="165"/>
      <c r="B36" s="174"/>
      <c r="C36" s="87"/>
      <c r="D36" s="87"/>
      <c r="E36" s="176"/>
      <c r="F36" s="171"/>
    </row>
    <row r="37" spans="1:6" ht="12.75">
      <c r="A37" s="165"/>
      <c r="B37" s="178"/>
      <c r="C37" s="268" t="s">
        <v>195</v>
      </c>
      <c r="D37" s="87"/>
      <c r="E37" s="176"/>
      <c r="F37" s="171"/>
    </row>
    <row r="38" spans="1:6" ht="12.75">
      <c r="A38" s="165"/>
      <c r="B38" s="176"/>
      <c r="C38" s="269" t="s">
        <v>181</v>
      </c>
      <c r="D38" s="173"/>
      <c r="E38" s="176"/>
      <c r="F38" s="171"/>
    </row>
    <row r="39" spans="1:6" ht="12.75">
      <c r="A39" s="165"/>
      <c r="B39" s="176"/>
      <c r="C39" s="178"/>
      <c r="D39" s="87"/>
      <c r="E39" s="176"/>
      <c r="F39" s="171"/>
    </row>
    <row r="40" spans="1:6" ht="12.75">
      <c r="A40" s="165"/>
      <c r="B40" s="177"/>
      <c r="C40" s="176"/>
      <c r="D40" s="87"/>
      <c r="E40" s="176"/>
      <c r="F40" s="171"/>
    </row>
    <row r="41" spans="1:6" ht="12.75">
      <c r="A41" s="165"/>
      <c r="B41" s="87"/>
      <c r="C41" s="176"/>
      <c r="D41" s="268" t="s">
        <v>195</v>
      </c>
      <c r="E41" s="176"/>
      <c r="F41" s="171"/>
    </row>
    <row r="42" spans="1:6" ht="12.75">
      <c r="A42" s="165"/>
      <c r="B42" s="87"/>
      <c r="C42" s="176"/>
      <c r="D42" s="269" t="s">
        <v>181</v>
      </c>
      <c r="E42" s="176"/>
      <c r="F42" s="171"/>
    </row>
    <row r="43" spans="1:6" ht="12.75">
      <c r="A43" s="165"/>
      <c r="B43" s="87" t="s">
        <v>189</v>
      </c>
      <c r="C43" s="176"/>
      <c r="D43" s="178" t="s">
        <v>289</v>
      </c>
      <c r="E43" s="176"/>
      <c r="F43" s="171"/>
    </row>
    <row r="44" spans="1:6" ht="12.75">
      <c r="A44" s="165"/>
      <c r="B44" s="174" t="s">
        <v>175</v>
      </c>
      <c r="C44" s="176"/>
      <c r="D44" s="176"/>
      <c r="E44" s="176"/>
      <c r="F44" s="171"/>
    </row>
    <row r="45" spans="1:6" ht="12.75">
      <c r="A45" s="165"/>
      <c r="B45" s="178"/>
      <c r="C45" s="180" t="s">
        <v>127</v>
      </c>
      <c r="D45" s="176"/>
      <c r="E45" s="176"/>
      <c r="F45" s="171"/>
    </row>
    <row r="46" spans="1:6" ht="12.75">
      <c r="A46" s="165"/>
      <c r="B46" s="176"/>
      <c r="C46" s="181" t="s">
        <v>116</v>
      </c>
      <c r="D46" s="176"/>
      <c r="E46" s="176"/>
      <c r="F46" s="171"/>
    </row>
    <row r="47" spans="1:6" ht="12.75">
      <c r="A47" s="165"/>
      <c r="B47" s="176" t="s">
        <v>127</v>
      </c>
      <c r="C47" s="87" t="s">
        <v>290</v>
      </c>
      <c r="D47" s="176"/>
      <c r="E47" s="176"/>
      <c r="F47" s="171"/>
    </row>
    <row r="48" spans="1:6" ht="12.75">
      <c r="A48" s="165"/>
      <c r="B48" s="177" t="s">
        <v>116</v>
      </c>
      <c r="C48" s="87"/>
      <c r="D48" s="176"/>
      <c r="E48" s="176"/>
      <c r="F48" s="171"/>
    </row>
    <row r="49" spans="1:6" ht="12.75">
      <c r="A49" s="165"/>
      <c r="B49" s="87"/>
      <c r="C49" s="87"/>
      <c r="D49" s="176"/>
      <c r="E49" s="185" t="s">
        <v>204</v>
      </c>
      <c r="F49" s="171"/>
    </row>
    <row r="50" spans="1:6" ht="12.75">
      <c r="A50" s="165"/>
      <c r="B50" s="87"/>
      <c r="C50" s="87"/>
      <c r="D50" s="176"/>
      <c r="E50" s="186" t="s">
        <v>106</v>
      </c>
      <c r="F50" s="171"/>
    </row>
    <row r="51" spans="1:6" ht="12.75">
      <c r="A51" s="165"/>
      <c r="B51" s="173"/>
      <c r="C51" s="87"/>
      <c r="D51" s="176"/>
      <c r="E51" s="87" t="s">
        <v>291</v>
      </c>
      <c r="F51" s="171"/>
    </row>
    <row r="52" spans="1:6" ht="12.75">
      <c r="A52" s="165"/>
      <c r="B52" s="174"/>
      <c r="C52" s="87"/>
      <c r="D52" s="176"/>
      <c r="E52" s="87"/>
      <c r="F52" s="171"/>
    </row>
    <row r="53" spans="1:6" ht="12.75">
      <c r="A53" s="165"/>
      <c r="B53" s="178"/>
      <c r="C53" s="173" t="s">
        <v>188</v>
      </c>
      <c r="D53" s="176"/>
      <c r="E53" s="87"/>
      <c r="F53" s="171"/>
    </row>
    <row r="54" spans="1:6" ht="12.75">
      <c r="A54" s="165"/>
      <c r="B54" s="176"/>
      <c r="C54" s="196" t="s">
        <v>183</v>
      </c>
      <c r="D54" s="176"/>
      <c r="E54" s="87"/>
      <c r="F54" s="171"/>
    </row>
    <row r="55" spans="1:6" ht="12.75">
      <c r="A55" s="165"/>
      <c r="B55" s="176"/>
      <c r="C55" s="178"/>
      <c r="D55" s="176"/>
      <c r="E55" s="87"/>
      <c r="F55" s="171"/>
    </row>
    <row r="56" spans="1:6" ht="12.75">
      <c r="A56" s="165"/>
      <c r="B56" s="172"/>
      <c r="C56" s="176"/>
      <c r="D56" s="176"/>
      <c r="E56" s="87"/>
      <c r="F56" s="171"/>
    </row>
    <row r="57" spans="1:6" ht="12.75">
      <c r="A57" s="165"/>
      <c r="B57" s="87"/>
      <c r="C57" s="176"/>
      <c r="D57" s="185" t="s">
        <v>204</v>
      </c>
      <c r="E57" s="87"/>
      <c r="F57" s="171"/>
    </row>
    <row r="58" spans="1:6" ht="12.75">
      <c r="A58" s="165"/>
      <c r="B58" s="87"/>
      <c r="C58" s="176"/>
      <c r="D58" s="186" t="s">
        <v>106</v>
      </c>
      <c r="E58" s="87"/>
      <c r="F58" s="171"/>
    </row>
    <row r="59" spans="1:6" ht="12.75">
      <c r="A59" s="165"/>
      <c r="B59" s="87"/>
      <c r="C59" s="176"/>
      <c r="D59" s="87" t="s">
        <v>139</v>
      </c>
      <c r="E59" s="87"/>
      <c r="F59" s="171"/>
    </row>
    <row r="60" spans="1:6" ht="12.75">
      <c r="A60" s="165"/>
      <c r="B60" s="174"/>
      <c r="C60" s="176"/>
      <c r="D60" s="87"/>
      <c r="E60" s="88"/>
      <c r="F60" s="88"/>
    </row>
    <row r="61" spans="1:6" ht="12.75">
      <c r="A61" s="165"/>
      <c r="B61" s="178"/>
      <c r="C61" s="185" t="s">
        <v>204</v>
      </c>
      <c r="D61" s="87"/>
      <c r="E61" s="88"/>
      <c r="F61" s="88"/>
    </row>
    <row r="62" spans="1:7" ht="12.75">
      <c r="A62" s="165"/>
      <c r="B62" s="170"/>
      <c r="C62" s="186" t="s">
        <v>106</v>
      </c>
      <c r="D62" s="270"/>
      <c r="E62" s="271"/>
      <c r="F62" s="271"/>
      <c r="G62" s="89"/>
    </row>
    <row r="63" spans="1:7" ht="12.75" customHeight="1">
      <c r="A63" s="167"/>
      <c r="B63" s="187"/>
      <c r="C63" s="171"/>
      <c r="D63" s="270"/>
      <c r="E63" s="271"/>
      <c r="F63" s="271"/>
      <c r="G63" s="90"/>
    </row>
    <row r="64" spans="1:6" ht="12.75">
      <c r="A64" s="165"/>
      <c r="B64" s="186"/>
      <c r="C64" s="171"/>
      <c r="D64" s="270"/>
      <c r="E64" s="271"/>
      <c r="F64" s="271"/>
    </row>
    <row r="65" spans="1:6" ht="12.75">
      <c r="A65" s="167"/>
      <c r="B65" s="171"/>
      <c r="C65" s="171"/>
      <c r="D65" s="171"/>
      <c r="E65" s="171"/>
      <c r="F65" s="171"/>
    </row>
    <row r="66" spans="1:6" ht="12.75">
      <c r="A66" s="165"/>
      <c r="B66" s="171"/>
      <c r="C66" s="171"/>
      <c r="D66" s="171"/>
      <c r="E66" s="171"/>
      <c r="F66" s="171"/>
    </row>
    <row r="67" spans="1:6" ht="12.75">
      <c r="A67" s="165"/>
      <c r="B67" s="171"/>
      <c r="C67" s="171"/>
      <c r="D67" s="171"/>
      <c r="E67" s="171"/>
      <c r="F67" s="171"/>
    </row>
    <row r="68" spans="1:6" ht="12.75">
      <c r="A68" s="165"/>
      <c r="B68" s="171"/>
      <c r="C68" s="171"/>
      <c r="D68" s="171"/>
      <c r="E68" s="171"/>
      <c r="F68" s="171"/>
    </row>
    <row r="69" spans="1:6" ht="12.75">
      <c r="A69" s="165"/>
      <c r="B69" s="171"/>
      <c r="C69" s="171"/>
      <c r="D69" s="171"/>
      <c r="E69" s="171"/>
      <c r="F69" s="171"/>
    </row>
    <row r="70" spans="1:6" ht="12.75">
      <c r="A70" s="165"/>
      <c r="B70" s="171"/>
      <c r="C70" s="171"/>
      <c r="D70" s="171"/>
      <c r="E70" s="171"/>
      <c r="F70" s="171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5.421875" style="6" customWidth="1"/>
    <col min="11" max="11" width="7.7109375" style="6" customWidth="1"/>
    <col min="12" max="12" width="6.71093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50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314" t="s">
        <v>14</v>
      </c>
      <c r="B2" s="314"/>
      <c r="C2" s="314"/>
      <c r="D2" s="314"/>
      <c r="E2" s="314"/>
      <c r="F2" s="314"/>
      <c r="G2" s="314"/>
      <c r="H2" s="7" t="s">
        <v>15</v>
      </c>
      <c r="I2" s="5">
        <v>1</v>
      </c>
    </row>
    <row r="3" spans="1:9" ht="15" customHeight="1">
      <c r="A3" s="8" t="s">
        <v>16</v>
      </c>
      <c r="B3" s="315" t="s">
        <v>100</v>
      </c>
      <c r="C3" s="315"/>
      <c r="D3" s="315"/>
      <c r="E3" s="316" t="s">
        <v>17</v>
      </c>
      <c r="F3" s="316"/>
      <c r="G3" s="316"/>
      <c r="H3" s="317">
        <v>43029</v>
      </c>
      <c r="I3" s="318"/>
    </row>
    <row r="4" spans="1:9" ht="15" customHeight="1">
      <c r="A4" s="8" t="s">
        <v>18</v>
      </c>
      <c r="B4" s="319" t="s">
        <v>171</v>
      </c>
      <c r="C4" s="319"/>
      <c r="D4" s="319"/>
      <c r="E4" s="316" t="s">
        <v>19</v>
      </c>
      <c r="F4" s="316"/>
      <c r="G4" s="316"/>
      <c r="H4" s="317">
        <v>43030</v>
      </c>
      <c r="I4" s="318"/>
    </row>
    <row r="5" spans="1:9" ht="15.75" customHeight="1" thickBot="1">
      <c r="A5" s="3"/>
      <c r="B5" s="3"/>
      <c r="C5" s="210"/>
      <c r="D5" s="5"/>
      <c r="E5" s="211"/>
      <c r="F5" s="5"/>
      <c r="G5" s="211"/>
      <c r="H5" s="5"/>
      <c r="I5" s="211"/>
    </row>
    <row r="6" spans="1:14" ht="15" customHeight="1">
      <c r="A6" s="9" t="s">
        <v>20</v>
      </c>
      <c r="B6" s="10" t="s">
        <v>21</v>
      </c>
      <c r="C6" s="10" t="s">
        <v>22</v>
      </c>
      <c r="D6" s="311" t="s">
        <v>23</v>
      </c>
      <c r="E6" s="312"/>
      <c r="F6" s="311" t="s">
        <v>24</v>
      </c>
      <c r="G6" s="312"/>
      <c r="H6" s="311" t="s">
        <v>25</v>
      </c>
      <c r="I6" s="313"/>
      <c r="J6" t="s">
        <v>322</v>
      </c>
      <c r="K6"/>
      <c r="L6"/>
      <c r="M6"/>
      <c r="N6"/>
    </row>
    <row r="7" spans="1:14" ht="15.75" customHeight="1" thickBot="1">
      <c r="A7" s="11"/>
      <c r="B7" s="12"/>
      <c r="C7" s="12" t="s">
        <v>26</v>
      </c>
      <c r="D7" s="13" t="s">
        <v>27</v>
      </c>
      <c r="E7" s="14" t="s">
        <v>28</v>
      </c>
      <c r="F7" s="13" t="s">
        <v>27</v>
      </c>
      <c r="G7" s="14" t="s">
        <v>28</v>
      </c>
      <c r="H7" s="13" t="s">
        <v>27</v>
      </c>
      <c r="I7" s="15" t="s">
        <v>28</v>
      </c>
      <c r="J7" t="s">
        <v>313</v>
      </c>
      <c r="K7" t="s">
        <v>314</v>
      </c>
      <c r="L7" t="s">
        <v>315</v>
      </c>
      <c r="M7" t="s">
        <v>316</v>
      </c>
      <c r="N7" t="s">
        <v>317</v>
      </c>
    </row>
    <row r="8" spans="1:14" ht="15" customHeight="1">
      <c r="A8" s="22" t="s">
        <v>114</v>
      </c>
      <c r="B8" s="17" t="s">
        <v>112</v>
      </c>
      <c r="C8" s="18">
        <v>23822</v>
      </c>
      <c r="D8" s="19" t="s">
        <v>12</v>
      </c>
      <c r="E8" s="20" t="s">
        <v>42</v>
      </c>
      <c r="F8" s="213" t="s">
        <v>13</v>
      </c>
      <c r="G8" s="214" t="s">
        <v>43</v>
      </c>
      <c r="H8" s="213"/>
      <c r="I8" s="215"/>
      <c r="J8" t="s">
        <v>323</v>
      </c>
      <c r="K8">
        <v>1003</v>
      </c>
      <c r="L8" t="s">
        <v>319</v>
      </c>
      <c r="M8" t="s">
        <v>320</v>
      </c>
      <c r="N8" t="s">
        <v>321</v>
      </c>
    </row>
    <row r="9" spans="1:14" ht="15" customHeight="1">
      <c r="A9" s="242" t="s">
        <v>184</v>
      </c>
      <c r="B9" s="243" t="s">
        <v>165</v>
      </c>
      <c r="C9" s="244">
        <v>35175</v>
      </c>
      <c r="D9" s="19" t="s">
        <v>13</v>
      </c>
      <c r="E9" s="20" t="s">
        <v>43</v>
      </c>
      <c r="F9" s="213" t="s">
        <v>120</v>
      </c>
      <c r="G9" s="214" t="s">
        <v>121</v>
      </c>
      <c r="H9" s="213"/>
      <c r="I9" s="215"/>
      <c r="J9" t="s">
        <v>323</v>
      </c>
      <c r="K9">
        <v>4259</v>
      </c>
      <c r="L9" t="s">
        <v>319</v>
      </c>
      <c r="M9" t="s">
        <v>320</v>
      </c>
      <c r="N9" t="s">
        <v>321</v>
      </c>
    </row>
    <row r="10" spans="1:14" ht="15" customHeight="1">
      <c r="A10" s="199" t="s">
        <v>32</v>
      </c>
      <c r="B10" s="200" t="s">
        <v>33</v>
      </c>
      <c r="C10" s="201">
        <v>27064</v>
      </c>
      <c r="D10" s="19" t="s">
        <v>31</v>
      </c>
      <c r="E10" s="20" t="s">
        <v>44</v>
      </c>
      <c r="F10" s="213" t="s">
        <v>11</v>
      </c>
      <c r="G10" s="214" t="s">
        <v>47</v>
      </c>
      <c r="H10" s="213" t="s">
        <v>12</v>
      </c>
      <c r="I10" s="215" t="s">
        <v>42</v>
      </c>
      <c r="J10" t="s">
        <v>323</v>
      </c>
      <c r="K10">
        <v>2849</v>
      </c>
      <c r="L10" t="s">
        <v>319</v>
      </c>
      <c r="M10" t="s">
        <v>320</v>
      </c>
      <c r="N10" t="s">
        <v>321</v>
      </c>
    </row>
    <row r="11" spans="1:14" ht="15" customHeight="1">
      <c r="A11" s="199" t="s">
        <v>185</v>
      </c>
      <c r="B11" s="200" t="s">
        <v>103</v>
      </c>
      <c r="C11" s="201">
        <v>27008</v>
      </c>
      <c r="D11" s="19" t="s">
        <v>31</v>
      </c>
      <c r="E11" s="20" t="s">
        <v>44</v>
      </c>
      <c r="F11" s="213" t="s">
        <v>11</v>
      </c>
      <c r="G11" s="214" t="s">
        <v>47</v>
      </c>
      <c r="H11" s="213" t="s">
        <v>31</v>
      </c>
      <c r="I11" s="215" t="s">
        <v>44</v>
      </c>
      <c r="J11" t="s">
        <v>323</v>
      </c>
      <c r="K11">
        <v>261</v>
      </c>
      <c r="L11" t="s">
        <v>319</v>
      </c>
      <c r="M11" t="s">
        <v>320</v>
      </c>
      <c r="N11" t="s">
        <v>321</v>
      </c>
    </row>
    <row r="12" spans="1:14" ht="15" customHeight="1">
      <c r="A12" s="199" t="s">
        <v>113</v>
      </c>
      <c r="B12" s="200" t="s">
        <v>112</v>
      </c>
      <c r="C12" s="201">
        <v>26645</v>
      </c>
      <c r="D12" s="19" t="s">
        <v>30</v>
      </c>
      <c r="E12" s="20" t="s">
        <v>45</v>
      </c>
      <c r="F12" s="213" t="s">
        <v>13</v>
      </c>
      <c r="G12" s="214" t="s">
        <v>43</v>
      </c>
      <c r="H12" s="213"/>
      <c r="I12" s="215"/>
      <c r="J12" t="s">
        <v>323</v>
      </c>
      <c r="K12">
        <v>1002</v>
      </c>
      <c r="L12" t="s">
        <v>319</v>
      </c>
      <c r="M12" t="s">
        <v>320</v>
      </c>
      <c r="N12" t="s">
        <v>321</v>
      </c>
    </row>
    <row r="13" spans="1:14" ht="15" customHeight="1">
      <c r="A13" s="245" t="s">
        <v>109</v>
      </c>
      <c r="B13" s="246" t="s">
        <v>169</v>
      </c>
      <c r="C13" s="247">
        <v>31648</v>
      </c>
      <c r="D13" s="19" t="s">
        <v>30</v>
      </c>
      <c r="E13" s="20" t="s">
        <v>45</v>
      </c>
      <c r="F13" s="213" t="s">
        <v>122</v>
      </c>
      <c r="G13" s="214" t="s">
        <v>121</v>
      </c>
      <c r="H13" s="213"/>
      <c r="I13" s="215"/>
      <c r="J13" t="s">
        <v>323</v>
      </c>
      <c r="K13">
        <v>3605</v>
      </c>
      <c r="L13" t="s">
        <v>319</v>
      </c>
      <c r="M13" t="s">
        <v>320</v>
      </c>
      <c r="N13" t="s">
        <v>321</v>
      </c>
    </row>
    <row r="14" spans="1:14" ht="15" customHeight="1">
      <c r="A14" s="199" t="s">
        <v>186</v>
      </c>
      <c r="B14" s="200" t="s">
        <v>55</v>
      </c>
      <c r="C14" s="201">
        <v>34611</v>
      </c>
      <c r="D14" s="19" t="s">
        <v>30</v>
      </c>
      <c r="E14" s="20" t="s">
        <v>45</v>
      </c>
      <c r="F14" s="213" t="s">
        <v>123</v>
      </c>
      <c r="G14" s="214" t="s">
        <v>48</v>
      </c>
      <c r="H14" s="213" t="s">
        <v>129</v>
      </c>
      <c r="I14" s="215" t="s">
        <v>46</v>
      </c>
      <c r="J14" t="s">
        <v>323</v>
      </c>
      <c r="K14">
        <v>4077</v>
      </c>
      <c r="L14" t="s">
        <v>319</v>
      </c>
      <c r="M14" t="s">
        <v>320</v>
      </c>
      <c r="N14" t="s">
        <v>321</v>
      </c>
    </row>
    <row r="15" spans="1:14" ht="15" customHeight="1">
      <c r="A15" s="16" t="s">
        <v>201</v>
      </c>
      <c r="B15" s="17" t="s">
        <v>170</v>
      </c>
      <c r="C15" s="18">
        <v>28982</v>
      </c>
      <c r="D15" s="19" t="s">
        <v>30</v>
      </c>
      <c r="E15" s="20" t="s">
        <v>45</v>
      </c>
      <c r="F15" s="213" t="s">
        <v>123</v>
      </c>
      <c r="G15" s="214" t="s">
        <v>48</v>
      </c>
      <c r="H15" s="213"/>
      <c r="I15" s="215"/>
      <c r="J15" t="s">
        <v>323</v>
      </c>
      <c r="K15">
        <v>748</v>
      </c>
      <c r="L15" t="s">
        <v>319</v>
      </c>
      <c r="M15" t="s">
        <v>320</v>
      </c>
      <c r="N15" t="s">
        <v>321</v>
      </c>
    </row>
    <row r="16" spans="1:14" ht="15" customHeight="1">
      <c r="A16" s="245" t="s">
        <v>187</v>
      </c>
      <c r="B16" s="246" t="s">
        <v>165</v>
      </c>
      <c r="C16" s="247">
        <v>36776</v>
      </c>
      <c r="D16" s="19" t="s">
        <v>124</v>
      </c>
      <c r="E16" s="20" t="s">
        <v>46</v>
      </c>
      <c r="F16" s="213" t="s">
        <v>120</v>
      </c>
      <c r="G16" s="214" t="s">
        <v>121</v>
      </c>
      <c r="H16" s="213"/>
      <c r="I16" s="215"/>
      <c r="J16" t="s">
        <v>323</v>
      </c>
      <c r="K16">
        <v>90751</v>
      </c>
      <c r="L16" t="s">
        <v>319</v>
      </c>
      <c r="M16" t="s">
        <v>320</v>
      </c>
      <c r="N16" t="s">
        <v>321</v>
      </c>
    </row>
    <row r="17" spans="1:14" ht="15" customHeight="1">
      <c r="A17" s="248" t="s">
        <v>115</v>
      </c>
      <c r="B17" s="200" t="s">
        <v>112</v>
      </c>
      <c r="C17" s="249">
        <v>28743</v>
      </c>
      <c r="D17" s="19" t="s">
        <v>124</v>
      </c>
      <c r="E17" s="20" t="s">
        <v>46</v>
      </c>
      <c r="F17" s="213" t="s">
        <v>128</v>
      </c>
      <c r="G17" s="214" t="s">
        <v>48</v>
      </c>
      <c r="H17" s="213"/>
      <c r="I17" s="215"/>
      <c r="J17" t="s">
        <v>323</v>
      </c>
      <c r="K17">
        <v>91010</v>
      </c>
      <c r="L17" t="s">
        <v>319</v>
      </c>
      <c r="M17" t="s">
        <v>320</v>
      </c>
      <c r="N17" t="s">
        <v>321</v>
      </c>
    </row>
    <row r="18" spans="1:14" ht="15" customHeight="1">
      <c r="A18" s="16" t="s">
        <v>188</v>
      </c>
      <c r="B18" s="17" t="s">
        <v>33</v>
      </c>
      <c r="C18" s="18">
        <v>31914</v>
      </c>
      <c r="D18" s="19" t="s">
        <v>124</v>
      </c>
      <c r="E18" s="20" t="s">
        <v>46</v>
      </c>
      <c r="F18" s="213" t="s">
        <v>203</v>
      </c>
      <c r="G18" s="214" t="s">
        <v>130</v>
      </c>
      <c r="H18" s="19" t="s">
        <v>178</v>
      </c>
      <c r="I18" s="21" t="s">
        <v>48</v>
      </c>
      <c r="J18" t="s">
        <v>323</v>
      </c>
      <c r="K18">
        <v>93414</v>
      </c>
      <c r="L18" t="s">
        <v>319</v>
      </c>
      <c r="M18" t="s">
        <v>320</v>
      </c>
      <c r="N18" t="s">
        <v>321</v>
      </c>
    </row>
    <row r="19" spans="1:14" ht="15" customHeight="1">
      <c r="A19" s="199" t="s">
        <v>34</v>
      </c>
      <c r="B19" s="200" t="s">
        <v>192</v>
      </c>
      <c r="C19" s="201">
        <v>35111</v>
      </c>
      <c r="D19" s="19" t="s">
        <v>107</v>
      </c>
      <c r="E19" s="20" t="s">
        <v>49</v>
      </c>
      <c r="F19" s="213"/>
      <c r="G19" s="214"/>
      <c r="H19" s="213"/>
      <c r="I19" s="215"/>
      <c r="J19" t="s">
        <v>323</v>
      </c>
      <c r="K19">
        <v>3750</v>
      </c>
      <c r="L19" t="s">
        <v>319</v>
      </c>
      <c r="M19" t="s">
        <v>320</v>
      </c>
      <c r="N19" t="s">
        <v>321</v>
      </c>
    </row>
    <row r="20" spans="1:14" ht="15" customHeight="1">
      <c r="A20" s="248" t="s">
        <v>191</v>
      </c>
      <c r="B20" s="250" t="s">
        <v>165</v>
      </c>
      <c r="C20" s="249">
        <v>36116</v>
      </c>
      <c r="D20" s="19" t="s">
        <v>107</v>
      </c>
      <c r="E20" s="20" t="s">
        <v>49</v>
      </c>
      <c r="F20" s="213"/>
      <c r="G20" s="214"/>
      <c r="H20" s="213"/>
      <c r="I20" s="215"/>
      <c r="J20" t="s">
        <v>323</v>
      </c>
      <c r="K20">
        <v>4398</v>
      </c>
      <c r="L20" t="s">
        <v>319</v>
      </c>
      <c r="M20" t="s">
        <v>320</v>
      </c>
      <c r="N20" t="s">
        <v>321</v>
      </c>
    </row>
    <row r="21" spans="1:14" ht="15" customHeight="1">
      <c r="A21" s="16" t="s">
        <v>189</v>
      </c>
      <c r="B21" s="17" t="s">
        <v>190</v>
      </c>
      <c r="C21" s="18">
        <v>21937</v>
      </c>
      <c r="D21" s="19" t="s">
        <v>125</v>
      </c>
      <c r="E21" s="20" t="s">
        <v>130</v>
      </c>
      <c r="F21" s="213" t="s">
        <v>129</v>
      </c>
      <c r="G21" s="214" t="s">
        <v>46</v>
      </c>
      <c r="H21" s="213" t="s">
        <v>130</v>
      </c>
      <c r="I21" s="215" t="s">
        <v>130</v>
      </c>
      <c r="J21" t="s">
        <v>323</v>
      </c>
      <c r="K21">
        <v>91943</v>
      </c>
      <c r="L21" t="s">
        <v>319</v>
      </c>
      <c r="M21" t="s">
        <v>320</v>
      </c>
      <c r="N21" t="s">
        <v>321</v>
      </c>
    </row>
    <row r="22" spans="1:14" ht="15" customHeight="1">
      <c r="A22" s="22" t="s">
        <v>110</v>
      </c>
      <c r="B22" s="200" t="s">
        <v>117</v>
      </c>
      <c r="C22" s="18">
        <v>33664</v>
      </c>
      <c r="D22" s="19" t="s">
        <v>125</v>
      </c>
      <c r="E22" s="20" t="s">
        <v>130</v>
      </c>
      <c r="F22" s="213" t="s">
        <v>129</v>
      </c>
      <c r="G22" s="214" t="s">
        <v>46</v>
      </c>
      <c r="H22" s="213"/>
      <c r="I22" s="215"/>
      <c r="J22" t="s">
        <v>323</v>
      </c>
      <c r="K22">
        <v>93289</v>
      </c>
      <c r="L22" t="s">
        <v>319</v>
      </c>
      <c r="M22" t="s">
        <v>320</v>
      </c>
      <c r="N22" t="s">
        <v>321</v>
      </c>
    </row>
    <row r="23" spans="1:14" ht="15" customHeight="1">
      <c r="A23" s="199" t="s">
        <v>35</v>
      </c>
      <c r="B23" s="200" t="s">
        <v>104</v>
      </c>
      <c r="C23" s="201">
        <v>18016</v>
      </c>
      <c r="D23" s="19" t="s">
        <v>125</v>
      </c>
      <c r="E23" s="20" t="s">
        <v>130</v>
      </c>
      <c r="F23" s="213"/>
      <c r="G23" s="214"/>
      <c r="H23" s="213"/>
      <c r="I23" s="215"/>
      <c r="J23" t="s">
        <v>323</v>
      </c>
      <c r="K23">
        <v>536</v>
      </c>
      <c r="L23" t="s">
        <v>319</v>
      </c>
      <c r="M23" t="s">
        <v>320</v>
      </c>
      <c r="N23" t="s">
        <v>321</v>
      </c>
    </row>
    <row r="24" spans="1:14" ht="15" customHeight="1">
      <c r="A24" s="199" t="s">
        <v>193</v>
      </c>
      <c r="B24" s="200" t="s">
        <v>167</v>
      </c>
      <c r="C24" s="201">
        <v>36018</v>
      </c>
      <c r="D24" s="19" t="s">
        <v>126</v>
      </c>
      <c r="E24" s="20" t="s">
        <v>122</v>
      </c>
      <c r="F24" s="213" t="s">
        <v>130</v>
      </c>
      <c r="G24" s="214" t="s">
        <v>49</v>
      </c>
      <c r="H24" s="213"/>
      <c r="I24" s="215"/>
      <c r="J24" t="s">
        <v>323</v>
      </c>
      <c r="K24">
        <v>4467</v>
      </c>
      <c r="L24" t="s">
        <v>319</v>
      </c>
      <c r="M24" t="s">
        <v>320</v>
      </c>
      <c r="N24" t="s">
        <v>321</v>
      </c>
    </row>
    <row r="25" spans="1:14" ht="15" customHeight="1">
      <c r="A25" s="199" t="s">
        <v>194</v>
      </c>
      <c r="B25" s="200" t="s">
        <v>112</v>
      </c>
      <c r="C25" s="201">
        <v>31978</v>
      </c>
      <c r="D25" s="19" t="s">
        <v>46</v>
      </c>
      <c r="E25" s="20" t="s">
        <v>118</v>
      </c>
      <c r="F25" s="213" t="s">
        <v>128</v>
      </c>
      <c r="G25" s="214" t="s">
        <v>48</v>
      </c>
      <c r="H25" s="213"/>
      <c r="I25" s="215"/>
      <c r="J25" t="s">
        <v>323</v>
      </c>
      <c r="K25">
        <v>92117</v>
      </c>
      <c r="L25" t="s">
        <v>319</v>
      </c>
      <c r="M25" t="s">
        <v>320</v>
      </c>
      <c r="N25" t="s">
        <v>321</v>
      </c>
    </row>
    <row r="26" spans="1:14" ht="15" customHeight="1">
      <c r="A26" s="199" t="s">
        <v>195</v>
      </c>
      <c r="B26" s="251" t="s">
        <v>196</v>
      </c>
      <c r="C26" s="201">
        <v>23790</v>
      </c>
      <c r="D26" s="19" t="s">
        <v>197</v>
      </c>
      <c r="E26" s="20" t="s">
        <v>11</v>
      </c>
      <c r="F26" s="213" t="s">
        <v>122</v>
      </c>
      <c r="G26" s="214" t="s">
        <v>121</v>
      </c>
      <c r="H26" s="213" t="s">
        <v>31</v>
      </c>
      <c r="I26" s="215" t="s">
        <v>44</v>
      </c>
      <c r="J26" t="s">
        <v>323</v>
      </c>
      <c r="K26">
        <v>515</v>
      </c>
      <c r="L26" t="s">
        <v>319</v>
      </c>
      <c r="M26" t="s">
        <v>320</v>
      </c>
      <c r="N26" t="s">
        <v>321</v>
      </c>
    </row>
    <row r="27" spans="1:14" ht="15" customHeight="1">
      <c r="A27" s="199" t="s">
        <v>198</v>
      </c>
      <c r="B27" s="200" t="s">
        <v>166</v>
      </c>
      <c r="C27" s="201">
        <v>29194</v>
      </c>
      <c r="D27" s="19"/>
      <c r="E27" s="20"/>
      <c r="F27" s="213" t="s">
        <v>12</v>
      </c>
      <c r="G27" s="214" t="s">
        <v>42</v>
      </c>
      <c r="H27" s="213" t="s">
        <v>176</v>
      </c>
      <c r="I27" s="215" t="s">
        <v>121</v>
      </c>
      <c r="J27" t="s">
        <v>323</v>
      </c>
      <c r="K27">
        <v>973</v>
      </c>
      <c r="L27" t="s">
        <v>319</v>
      </c>
      <c r="M27" t="s">
        <v>320</v>
      </c>
      <c r="N27" t="s">
        <v>321</v>
      </c>
    </row>
    <row r="28" spans="1:14" ht="15" customHeight="1">
      <c r="A28" s="199" t="s">
        <v>199</v>
      </c>
      <c r="B28" s="200" t="s">
        <v>200</v>
      </c>
      <c r="C28" s="201">
        <v>32597</v>
      </c>
      <c r="D28" s="19"/>
      <c r="E28" s="20"/>
      <c r="F28" s="213" t="s">
        <v>12</v>
      </c>
      <c r="G28" s="214" t="s">
        <v>42</v>
      </c>
      <c r="H28" s="213"/>
      <c r="I28" s="215"/>
      <c r="J28" t="s">
        <v>323</v>
      </c>
      <c r="K28">
        <v>2661</v>
      </c>
      <c r="L28" t="s">
        <v>319</v>
      </c>
      <c r="M28" t="s">
        <v>320</v>
      </c>
      <c r="N28" t="s">
        <v>321</v>
      </c>
    </row>
    <row r="29" spans="1:14" ht="15" customHeight="1">
      <c r="A29" s="199" t="s">
        <v>36</v>
      </c>
      <c r="B29" s="200" t="s">
        <v>37</v>
      </c>
      <c r="C29" s="201">
        <v>26309</v>
      </c>
      <c r="D29" s="19"/>
      <c r="E29" s="20"/>
      <c r="F29" s="19" t="s">
        <v>118</v>
      </c>
      <c r="G29" s="20" t="s">
        <v>119</v>
      </c>
      <c r="H29" s="19" t="s">
        <v>176</v>
      </c>
      <c r="I29" s="21" t="s">
        <v>121</v>
      </c>
      <c r="J29" t="s">
        <v>323</v>
      </c>
      <c r="K29">
        <v>4468</v>
      </c>
      <c r="L29" t="s">
        <v>319</v>
      </c>
      <c r="M29" t="s">
        <v>320</v>
      </c>
      <c r="N29" t="s">
        <v>321</v>
      </c>
    </row>
    <row r="30" spans="1:14" ht="15" customHeight="1">
      <c r="A30" s="199" t="s">
        <v>38</v>
      </c>
      <c r="B30" s="200" t="s">
        <v>55</v>
      </c>
      <c r="C30" s="201">
        <v>25912</v>
      </c>
      <c r="D30" s="19"/>
      <c r="E30" s="20"/>
      <c r="F30" s="19" t="s">
        <v>118</v>
      </c>
      <c r="G30" s="20" t="s">
        <v>119</v>
      </c>
      <c r="H30" s="19"/>
      <c r="I30" s="21"/>
      <c r="J30" t="s">
        <v>323</v>
      </c>
      <c r="K30">
        <v>4391</v>
      </c>
      <c r="L30" t="s">
        <v>319</v>
      </c>
      <c r="M30" t="s">
        <v>320</v>
      </c>
      <c r="N30" t="s">
        <v>321</v>
      </c>
    </row>
    <row r="31" spans="1:14" ht="15" customHeight="1">
      <c r="A31" s="22" t="s">
        <v>127</v>
      </c>
      <c r="B31" s="200" t="s">
        <v>117</v>
      </c>
      <c r="C31" s="18">
        <v>26508</v>
      </c>
      <c r="D31" s="19"/>
      <c r="E31" s="20"/>
      <c r="F31" s="19" t="s">
        <v>130</v>
      </c>
      <c r="G31" s="20" t="s">
        <v>49</v>
      </c>
      <c r="H31" s="19" t="s">
        <v>178</v>
      </c>
      <c r="I31" s="21" t="s">
        <v>48</v>
      </c>
      <c r="J31" t="s">
        <v>323</v>
      </c>
      <c r="K31">
        <v>93419</v>
      </c>
      <c r="L31" t="s">
        <v>319</v>
      </c>
      <c r="M31" t="s">
        <v>320</v>
      </c>
      <c r="N31" t="s">
        <v>321</v>
      </c>
    </row>
    <row r="32" spans="1:14" ht="15" customHeight="1">
      <c r="A32" s="245" t="s">
        <v>202</v>
      </c>
      <c r="B32" s="246" t="s">
        <v>33</v>
      </c>
      <c r="C32" s="247">
        <v>27177</v>
      </c>
      <c r="D32" s="19"/>
      <c r="E32" s="20"/>
      <c r="F32" s="19" t="s">
        <v>203</v>
      </c>
      <c r="G32" s="20" t="s">
        <v>130</v>
      </c>
      <c r="H32" s="19"/>
      <c r="I32" s="21"/>
      <c r="J32" t="s">
        <v>323</v>
      </c>
      <c r="K32">
        <v>2852</v>
      </c>
      <c r="L32" t="s">
        <v>319</v>
      </c>
      <c r="M32" t="s">
        <v>320</v>
      </c>
      <c r="N32" t="s">
        <v>321</v>
      </c>
    </row>
    <row r="33" spans="1:14" ht="15" customHeight="1">
      <c r="A33" s="199" t="s">
        <v>204</v>
      </c>
      <c r="B33" s="200" t="s">
        <v>29</v>
      </c>
      <c r="C33" s="201">
        <v>30629</v>
      </c>
      <c r="D33" s="19"/>
      <c r="E33" s="20"/>
      <c r="F33" s="19"/>
      <c r="G33" s="20"/>
      <c r="H33" s="19" t="s">
        <v>13</v>
      </c>
      <c r="I33" s="21" t="s">
        <v>43</v>
      </c>
      <c r="J33" t="s">
        <v>323</v>
      </c>
      <c r="K33">
        <v>2941</v>
      </c>
      <c r="L33" t="s">
        <v>319</v>
      </c>
      <c r="M33" t="s">
        <v>320</v>
      </c>
      <c r="N33" t="s">
        <v>321</v>
      </c>
    </row>
    <row r="34" spans="1:14" ht="15" customHeight="1">
      <c r="A34" s="202"/>
      <c r="B34" s="197"/>
      <c r="C34" s="19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202"/>
      <c r="B35" s="197"/>
      <c r="C35" s="19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202"/>
      <c r="B36" s="197"/>
      <c r="C36" s="19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202"/>
      <c r="B37" s="197"/>
      <c r="C37" s="19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202"/>
      <c r="B38" s="197"/>
      <c r="C38" s="19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202"/>
      <c r="B39" s="197"/>
      <c r="C39" s="198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202"/>
      <c r="B40" s="197"/>
      <c r="C40" s="198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202"/>
      <c r="B41" s="197"/>
      <c r="C41" s="198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202"/>
      <c r="B42" s="197"/>
      <c r="C42" s="19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202"/>
      <c r="B43" s="197"/>
      <c r="C43" s="19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202"/>
      <c r="B44" s="197"/>
      <c r="C44" s="19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202"/>
      <c r="B45" s="197"/>
      <c r="C45" s="19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/>
      <c r="K46"/>
      <c r="L46"/>
      <c r="M46"/>
      <c r="N46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4.421875" style="6" customWidth="1"/>
    <col min="11" max="11" width="8.421875" style="6" customWidth="1"/>
    <col min="12" max="12" width="6.8515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50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314" t="s">
        <v>39</v>
      </c>
      <c r="B2" s="314"/>
      <c r="C2" s="314"/>
      <c r="D2" s="314"/>
      <c r="E2" s="314"/>
      <c r="F2" s="314"/>
      <c r="G2" s="314"/>
      <c r="H2" s="7" t="s">
        <v>15</v>
      </c>
      <c r="I2" s="5">
        <v>2</v>
      </c>
    </row>
    <row r="3" spans="1:9" ht="15" customHeight="1">
      <c r="A3" s="8" t="s">
        <v>16</v>
      </c>
      <c r="B3" s="315" t="s">
        <v>100</v>
      </c>
      <c r="C3" s="315"/>
      <c r="D3" s="315"/>
      <c r="E3" s="316" t="s">
        <v>17</v>
      </c>
      <c r="F3" s="316"/>
      <c r="G3" s="316"/>
      <c r="H3" s="317">
        <v>43029</v>
      </c>
      <c r="I3" s="318"/>
    </row>
    <row r="4" spans="1:9" ht="15" customHeight="1">
      <c r="A4" s="8" t="s">
        <v>18</v>
      </c>
      <c r="B4" s="319" t="s">
        <v>171</v>
      </c>
      <c r="C4" s="319"/>
      <c r="D4" s="319"/>
      <c r="E4" s="316" t="s">
        <v>19</v>
      </c>
      <c r="F4" s="316"/>
      <c r="G4" s="316"/>
      <c r="H4" s="317">
        <v>43030</v>
      </c>
      <c r="I4" s="318"/>
    </row>
    <row r="5" spans="1:9" ht="15.75" customHeight="1" thickBot="1">
      <c r="A5" s="3"/>
      <c r="B5" s="3"/>
      <c r="C5" s="210"/>
      <c r="D5" s="5"/>
      <c r="E5" s="211"/>
      <c r="F5" s="5"/>
      <c r="G5" s="211"/>
      <c r="H5" s="5"/>
      <c r="I5" s="211"/>
    </row>
    <row r="6" spans="1:14" ht="15" customHeight="1">
      <c r="A6" s="9" t="s">
        <v>20</v>
      </c>
      <c r="B6" s="10" t="s">
        <v>21</v>
      </c>
      <c r="C6" s="10" t="s">
        <v>22</v>
      </c>
      <c r="D6" s="311" t="s">
        <v>23</v>
      </c>
      <c r="E6" s="312"/>
      <c r="F6" s="311" t="s">
        <v>24</v>
      </c>
      <c r="G6" s="312"/>
      <c r="H6" s="311" t="s">
        <v>25</v>
      </c>
      <c r="I6" s="313"/>
      <c r="J6" t="s">
        <v>312</v>
      </c>
      <c r="K6"/>
      <c r="L6"/>
      <c r="M6"/>
      <c r="N6"/>
    </row>
    <row r="7" spans="1:14" ht="15.75" customHeight="1" thickBot="1">
      <c r="A7" s="11"/>
      <c r="B7" s="12"/>
      <c r="C7" s="12" t="s">
        <v>26</v>
      </c>
      <c r="D7" s="13" t="s">
        <v>27</v>
      </c>
      <c r="E7" s="14" t="s">
        <v>28</v>
      </c>
      <c r="F7" s="13" t="s">
        <v>27</v>
      </c>
      <c r="G7" s="14" t="s">
        <v>28</v>
      </c>
      <c r="H7" s="13" t="s">
        <v>27</v>
      </c>
      <c r="I7" s="15" t="s">
        <v>28</v>
      </c>
      <c r="J7" t="s">
        <v>313</v>
      </c>
      <c r="K7" t="s">
        <v>314</v>
      </c>
      <c r="L7" t="s">
        <v>315</v>
      </c>
      <c r="M7" t="s">
        <v>316</v>
      </c>
      <c r="N7" t="s">
        <v>317</v>
      </c>
    </row>
    <row r="8" spans="1:14" ht="15" customHeight="1">
      <c r="A8" s="227" t="s">
        <v>173</v>
      </c>
      <c r="B8" s="228" t="s">
        <v>165</v>
      </c>
      <c r="C8" s="229">
        <v>30911</v>
      </c>
      <c r="D8" s="19" t="s">
        <v>12</v>
      </c>
      <c r="E8" s="20" t="s">
        <v>42</v>
      </c>
      <c r="F8" s="213" t="s">
        <v>12</v>
      </c>
      <c r="G8" s="214" t="s">
        <v>42</v>
      </c>
      <c r="H8" s="213"/>
      <c r="I8" s="215"/>
      <c r="J8" t="s">
        <v>318</v>
      </c>
      <c r="K8">
        <v>51247</v>
      </c>
      <c r="L8" t="s">
        <v>319</v>
      </c>
      <c r="M8" t="s">
        <v>320</v>
      </c>
      <c r="N8" t="s">
        <v>321</v>
      </c>
    </row>
    <row r="9" spans="1:14" ht="15" customHeight="1">
      <c r="A9" s="230" t="s">
        <v>174</v>
      </c>
      <c r="B9" s="231" t="s">
        <v>104</v>
      </c>
      <c r="C9" s="232">
        <v>37107</v>
      </c>
      <c r="D9" s="19" t="s">
        <v>13</v>
      </c>
      <c r="E9" s="20" t="s">
        <v>43</v>
      </c>
      <c r="F9" s="213" t="s">
        <v>11</v>
      </c>
      <c r="G9" s="214" t="s">
        <v>47</v>
      </c>
      <c r="H9" s="213"/>
      <c r="I9" s="215"/>
      <c r="J9" t="s">
        <v>318</v>
      </c>
      <c r="K9">
        <v>53374</v>
      </c>
      <c r="L9" t="s">
        <v>319</v>
      </c>
      <c r="M9" t="s">
        <v>320</v>
      </c>
      <c r="N9" t="s">
        <v>321</v>
      </c>
    </row>
    <row r="10" spans="1:14" ht="15" customHeight="1">
      <c r="A10" s="207" t="s">
        <v>40</v>
      </c>
      <c r="B10" s="208" t="s">
        <v>104</v>
      </c>
      <c r="C10" s="209">
        <v>31202</v>
      </c>
      <c r="D10" s="19" t="s">
        <v>31</v>
      </c>
      <c r="E10" s="20" t="s">
        <v>44</v>
      </c>
      <c r="F10" s="213" t="s">
        <v>12</v>
      </c>
      <c r="G10" s="214" t="s">
        <v>42</v>
      </c>
      <c r="H10" s="213" t="s">
        <v>12</v>
      </c>
      <c r="I10" s="215" t="s">
        <v>42</v>
      </c>
      <c r="J10" t="s">
        <v>318</v>
      </c>
      <c r="K10">
        <v>52875</v>
      </c>
      <c r="L10" t="s">
        <v>319</v>
      </c>
      <c r="M10" t="s">
        <v>320</v>
      </c>
      <c r="N10" t="s">
        <v>321</v>
      </c>
    </row>
    <row r="11" spans="1:14" ht="15" customHeight="1">
      <c r="A11" s="199" t="s">
        <v>106</v>
      </c>
      <c r="B11" s="200" t="s">
        <v>102</v>
      </c>
      <c r="C11" s="201">
        <v>27263</v>
      </c>
      <c r="D11" s="19" t="s">
        <v>31</v>
      </c>
      <c r="E11" s="20" t="s">
        <v>44</v>
      </c>
      <c r="F11" s="213" t="s">
        <v>13</v>
      </c>
      <c r="G11" s="214" t="s">
        <v>43</v>
      </c>
      <c r="H11" s="213" t="s">
        <v>13</v>
      </c>
      <c r="I11" s="215" t="s">
        <v>43</v>
      </c>
      <c r="J11" t="s">
        <v>318</v>
      </c>
      <c r="K11">
        <v>50710</v>
      </c>
      <c r="L11" t="s">
        <v>319</v>
      </c>
      <c r="M11" t="s">
        <v>320</v>
      </c>
      <c r="N11" t="s">
        <v>321</v>
      </c>
    </row>
    <row r="12" spans="1:14" ht="15" customHeight="1">
      <c r="A12" s="236" t="s">
        <v>175</v>
      </c>
      <c r="B12" s="237" t="s">
        <v>102</v>
      </c>
      <c r="C12" s="235">
        <v>32232</v>
      </c>
      <c r="D12" s="19" t="s">
        <v>176</v>
      </c>
      <c r="E12" s="20" t="s">
        <v>121</v>
      </c>
      <c r="F12" s="213" t="s">
        <v>118</v>
      </c>
      <c r="G12" s="214" t="s">
        <v>119</v>
      </c>
      <c r="H12" s="213" t="s">
        <v>130</v>
      </c>
      <c r="I12" s="215" t="s">
        <v>130</v>
      </c>
      <c r="J12" t="s">
        <v>318</v>
      </c>
      <c r="K12">
        <v>93934</v>
      </c>
      <c r="L12" t="s">
        <v>319</v>
      </c>
      <c r="M12" t="s">
        <v>320</v>
      </c>
      <c r="N12" t="s">
        <v>321</v>
      </c>
    </row>
    <row r="13" spans="1:14" ht="15" customHeight="1">
      <c r="A13" s="234" t="s">
        <v>179</v>
      </c>
      <c r="B13" s="228" t="s">
        <v>180</v>
      </c>
      <c r="C13" s="233">
        <v>37039</v>
      </c>
      <c r="D13" s="19" t="s">
        <v>176</v>
      </c>
      <c r="E13" s="20" t="s">
        <v>121</v>
      </c>
      <c r="F13" s="213" t="s">
        <v>120</v>
      </c>
      <c r="G13" s="214" t="s">
        <v>45</v>
      </c>
      <c r="H13" s="213" t="s">
        <v>129</v>
      </c>
      <c r="I13" s="215" t="s">
        <v>46</v>
      </c>
      <c r="J13" t="s">
        <v>318</v>
      </c>
      <c r="K13">
        <v>93377</v>
      </c>
      <c r="L13" t="s">
        <v>319</v>
      </c>
      <c r="M13" t="s">
        <v>320</v>
      </c>
      <c r="N13" t="s">
        <v>321</v>
      </c>
    </row>
    <row r="14" spans="1:14" ht="15" customHeight="1">
      <c r="A14" s="199" t="s">
        <v>181</v>
      </c>
      <c r="B14" s="200" t="s">
        <v>102</v>
      </c>
      <c r="C14" s="201">
        <v>35031</v>
      </c>
      <c r="D14" s="19" t="s">
        <v>178</v>
      </c>
      <c r="E14" s="20" t="s">
        <v>48</v>
      </c>
      <c r="F14" s="213" t="s">
        <v>120</v>
      </c>
      <c r="G14" s="214" t="s">
        <v>45</v>
      </c>
      <c r="H14" s="19" t="s">
        <v>31</v>
      </c>
      <c r="I14" s="21" t="s">
        <v>44</v>
      </c>
      <c r="J14" t="s">
        <v>318</v>
      </c>
      <c r="K14">
        <v>92792</v>
      </c>
      <c r="L14" t="s">
        <v>319</v>
      </c>
      <c r="M14" t="s">
        <v>320</v>
      </c>
      <c r="N14" t="s">
        <v>321</v>
      </c>
    </row>
    <row r="15" spans="1:14" ht="15" customHeight="1">
      <c r="A15" s="240" t="s">
        <v>177</v>
      </c>
      <c r="B15" s="238" t="s">
        <v>104</v>
      </c>
      <c r="C15" s="239">
        <v>36725</v>
      </c>
      <c r="D15" s="19" t="s">
        <v>178</v>
      </c>
      <c r="E15" s="20" t="s">
        <v>48</v>
      </c>
      <c r="F15" s="213" t="s">
        <v>11</v>
      </c>
      <c r="G15" s="214" t="s">
        <v>47</v>
      </c>
      <c r="H15" s="19"/>
      <c r="I15" s="21"/>
      <c r="J15" t="s">
        <v>318</v>
      </c>
      <c r="K15">
        <v>92387</v>
      </c>
      <c r="L15" t="s">
        <v>319</v>
      </c>
      <c r="M15" t="s">
        <v>320</v>
      </c>
      <c r="N15" t="s">
        <v>321</v>
      </c>
    </row>
    <row r="16" spans="1:14" ht="15" customHeight="1">
      <c r="A16" s="212" t="s">
        <v>105</v>
      </c>
      <c r="B16" s="208" t="s">
        <v>33</v>
      </c>
      <c r="C16" s="209">
        <v>27504</v>
      </c>
      <c r="D16" s="19" t="s">
        <v>129</v>
      </c>
      <c r="E16" s="20" t="s">
        <v>49</v>
      </c>
      <c r="F16" s="213"/>
      <c r="G16" s="20"/>
      <c r="H16" s="19" t="s">
        <v>31</v>
      </c>
      <c r="I16" s="21" t="s">
        <v>44</v>
      </c>
      <c r="J16" t="s">
        <v>318</v>
      </c>
      <c r="K16">
        <v>52239</v>
      </c>
      <c r="L16" t="s">
        <v>319</v>
      </c>
      <c r="M16" t="s">
        <v>320</v>
      </c>
      <c r="N16" t="s">
        <v>321</v>
      </c>
    </row>
    <row r="17" spans="1:14" ht="15" customHeight="1">
      <c r="A17" s="234" t="s">
        <v>182</v>
      </c>
      <c r="B17" s="241" t="s">
        <v>166</v>
      </c>
      <c r="C17" s="233">
        <v>31509</v>
      </c>
      <c r="D17" s="19"/>
      <c r="E17" s="20"/>
      <c r="F17" s="19" t="s">
        <v>13</v>
      </c>
      <c r="G17" s="20" t="s">
        <v>43</v>
      </c>
      <c r="H17" s="19" t="s">
        <v>176</v>
      </c>
      <c r="I17" s="21" t="s">
        <v>121</v>
      </c>
      <c r="J17" t="s">
        <v>318</v>
      </c>
      <c r="K17">
        <v>51805</v>
      </c>
      <c r="L17" t="s">
        <v>319</v>
      </c>
      <c r="M17" t="s">
        <v>320</v>
      </c>
      <c r="N17" t="s">
        <v>321</v>
      </c>
    </row>
    <row r="18" spans="1:14" ht="15" customHeight="1">
      <c r="A18" s="199" t="s">
        <v>116</v>
      </c>
      <c r="B18" s="200" t="s">
        <v>117</v>
      </c>
      <c r="C18" s="201">
        <v>31228</v>
      </c>
      <c r="D18" s="19"/>
      <c r="E18" s="20"/>
      <c r="F18" s="19" t="s">
        <v>118</v>
      </c>
      <c r="G18" s="20" t="s">
        <v>119</v>
      </c>
      <c r="H18" s="19" t="s">
        <v>178</v>
      </c>
      <c r="I18" s="21" t="s">
        <v>48</v>
      </c>
      <c r="J18" t="s">
        <v>318</v>
      </c>
      <c r="K18">
        <v>51209</v>
      </c>
      <c r="L18" t="s">
        <v>319</v>
      </c>
      <c r="M18" t="s">
        <v>320</v>
      </c>
      <c r="N18" t="s">
        <v>321</v>
      </c>
    </row>
    <row r="19" spans="1:14" ht="15" customHeight="1">
      <c r="A19" s="199" t="s">
        <v>41</v>
      </c>
      <c r="B19" s="200" t="s">
        <v>104</v>
      </c>
      <c r="C19" s="201">
        <v>26347</v>
      </c>
      <c r="D19" s="19"/>
      <c r="E19" s="20"/>
      <c r="F19" s="19"/>
      <c r="G19" s="20"/>
      <c r="H19" s="19" t="s">
        <v>176</v>
      </c>
      <c r="I19" s="21" t="s">
        <v>121</v>
      </c>
      <c r="J19" t="s">
        <v>318</v>
      </c>
      <c r="K19">
        <v>50304</v>
      </c>
      <c r="L19" t="s">
        <v>319</v>
      </c>
      <c r="M19" t="s">
        <v>320</v>
      </c>
      <c r="N19" t="s">
        <v>321</v>
      </c>
    </row>
    <row r="20" spans="1:14" ht="15" customHeight="1">
      <c r="A20" s="199" t="s">
        <v>183</v>
      </c>
      <c r="B20" s="200" t="s">
        <v>104</v>
      </c>
      <c r="C20" s="201">
        <v>26854</v>
      </c>
      <c r="D20" s="19"/>
      <c r="E20" s="20"/>
      <c r="F20" s="19"/>
      <c r="G20" s="20"/>
      <c r="H20" s="19" t="s">
        <v>178</v>
      </c>
      <c r="I20" s="21" t="s">
        <v>48</v>
      </c>
      <c r="J20" t="s">
        <v>318</v>
      </c>
      <c r="K20">
        <v>91478</v>
      </c>
      <c r="L20" t="s">
        <v>319</v>
      </c>
      <c r="M20" t="s">
        <v>320</v>
      </c>
      <c r="N20" t="s">
        <v>321</v>
      </c>
    </row>
    <row r="21" spans="1:14" ht="15" customHeight="1">
      <c r="A21" s="212"/>
      <c r="B21" s="208"/>
      <c r="C21" s="209"/>
      <c r="D21" s="19"/>
      <c r="E21" s="20"/>
      <c r="F21" s="19"/>
      <c r="G21" s="20"/>
      <c r="H21" s="19"/>
      <c r="I21" s="21"/>
      <c r="J21"/>
      <c r="K21"/>
      <c r="L21"/>
      <c r="M21"/>
      <c r="N21"/>
    </row>
    <row r="22" spans="1:14" ht="15" customHeight="1">
      <c r="A22" s="199"/>
      <c r="B22" s="200"/>
      <c r="C22" s="201"/>
      <c r="D22" s="19"/>
      <c r="E22" s="20"/>
      <c r="F22" s="19"/>
      <c r="G22" s="20"/>
      <c r="H22" s="19"/>
      <c r="I22" s="21"/>
      <c r="J22"/>
      <c r="K22"/>
      <c r="L22"/>
      <c r="M22"/>
      <c r="N22"/>
    </row>
    <row r="23" spans="1:14" ht="15" customHeight="1">
      <c r="A23" s="207"/>
      <c r="B23" s="200"/>
      <c r="C23" s="201"/>
      <c r="D23" s="19"/>
      <c r="E23" s="20"/>
      <c r="F23" s="19"/>
      <c r="G23" s="20"/>
      <c r="H23" s="19"/>
      <c r="I23" s="21"/>
      <c r="J23"/>
      <c r="K23"/>
      <c r="L23"/>
      <c r="M23"/>
      <c r="N23"/>
    </row>
    <row r="24" spans="1:14" ht="15" customHeight="1">
      <c r="A24" s="199"/>
      <c r="B24" s="200"/>
      <c r="C24" s="201"/>
      <c r="D24" s="19"/>
      <c r="E24" s="20"/>
      <c r="F24" s="19"/>
      <c r="G24" s="20"/>
      <c r="H24" s="19"/>
      <c r="I24" s="21"/>
      <c r="J24"/>
      <c r="K24"/>
      <c r="L24"/>
      <c r="M24"/>
      <c r="N24"/>
    </row>
    <row r="25" spans="1:14" ht="15" customHeight="1">
      <c r="A25" s="16"/>
      <c r="B25" s="17"/>
      <c r="C25" s="18"/>
      <c r="D25" s="19"/>
      <c r="E25" s="20"/>
      <c r="F25" s="19"/>
      <c r="G25" s="20"/>
      <c r="H25" s="19"/>
      <c r="I25" s="21"/>
      <c r="J25"/>
      <c r="K25"/>
      <c r="L25"/>
      <c r="M25"/>
      <c r="N25"/>
    </row>
    <row r="26" spans="1:14" ht="15" customHeight="1">
      <c r="A26" s="16"/>
      <c r="B26" s="17"/>
      <c r="C26" s="18"/>
      <c r="D26" s="19"/>
      <c r="E26" s="20"/>
      <c r="F26" s="19"/>
      <c r="G26" s="20"/>
      <c r="H26" s="19"/>
      <c r="I26" s="21"/>
      <c r="J26"/>
      <c r="K26"/>
      <c r="L26"/>
      <c r="M26"/>
      <c r="N26"/>
    </row>
    <row r="27" spans="1:14" ht="15" customHeight="1">
      <c r="A27" s="16"/>
      <c r="B27" s="17"/>
      <c r="C27" s="18"/>
      <c r="D27" s="19"/>
      <c r="E27" s="20"/>
      <c r="F27" s="19"/>
      <c r="G27" s="20"/>
      <c r="H27" s="19"/>
      <c r="I27" s="21"/>
      <c r="J27"/>
      <c r="K27"/>
      <c r="L27"/>
      <c r="M27"/>
      <c r="N27"/>
    </row>
    <row r="28" spans="1:14" ht="15" customHeight="1">
      <c r="A28" s="16"/>
      <c r="B28" s="17"/>
      <c r="C28" s="18"/>
      <c r="D28" s="19"/>
      <c r="E28" s="20"/>
      <c r="F28" s="19"/>
      <c r="G28" s="20"/>
      <c r="H28" s="19"/>
      <c r="I28" s="21"/>
      <c r="J28"/>
      <c r="K28"/>
      <c r="L28"/>
      <c r="M28"/>
      <c r="N28"/>
    </row>
    <row r="29" spans="1:14" ht="15" customHeight="1">
      <c r="A29" s="16"/>
      <c r="B29" s="17"/>
      <c r="C29" s="18"/>
      <c r="D29" s="19"/>
      <c r="E29" s="20"/>
      <c r="F29" s="19"/>
      <c r="G29" s="20"/>
      <c r="H29" s="19"/>
      <c r="I29" s="21"/>
      <c r="J29"/>
      <c r="K29"/>
      <c r="L29"/>
      <c r="M29"/>
      <c r="N29"/>
    </row>
    <row r="30" spans="1:14" ht="15" customHeight="1">
      <c r="A30" s="16"/>
      <c r="B30" s="17"/>
      <c r="C30" s="18"/>
      <c r="D30" s="19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22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22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22"/>
      <c r="B39" s="17"/>
      <c r="C39" s="18"/>
      <c r="D39" s="19"/>
      <c r="E39" s="20"/>
      <c r="F39" s="19"/>
      <c r="G39" s="20"/>
      <c r="H39" s="19"/>
      <c r="I39" s="21"/>
      <c r="J39"/>
      <c r="K39"/>
      <c r="L39"/>
      <c r="M39"/>
      <c r="N39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Tom</cp:lastModifiedBy>
  <cp:lastPrinted>2017-10-23T21:22:10Z</cp:lastPrinted>
  <dcterms:created xsi:type="dcterms:W3CDTF">2012-07-26T07:48:13Z</dcterms:created>
  <dcterms:modified xsi:type="dcterms:W3CDTF">2017-10-24T21:42:06Z</dcterms:modified>
  <cp:category/>
  <cp:version/>
  <cp:contentType/>
  <cp:contentStatus/>
</cp:coreProperties>
</file>